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LNIK\Documents\Для планового\2020\12\"/>
    </mc:Choice>
  </mc:AlternateContent>
  <bookViews>
    <workbookView xWindow="0" yWindow="480" windowWidth="21840" windowHeight="13245" tabRatio="889" activeTab="3"/>
  </bookViews>
  <sheets>
    <sheet name="1 выполн пл. к-дн." sheetId="2" r:id="rId1"/>
    <sheet name="2 содержание" sheetId="4" r:id="rId2"/>
    <sheet name="3 питание, медикаменты" sheetId="5" r:id="rId3"/>
    <sheet name="5 Анализ ПФХД (бюджет)" sheetId="16" r:id="rId4"/>
    <sheet name="6 анализ сметы (СРЦ)." sheetId="13" r:id="rId5"/>
    <sheet name="7 платные" sheetId="8" r:id="rId6"/>
    <sheet name="целевые" sheetId="14" r:id="rId7"/>
    <sheet name="Лист2" sheetId="15" r:id="rId8"/>
  </sheets>
  <externalReferences>
    <externalReference r:id="rId9"/>
    <externalReference r:id="rId10"/>
  </externalReferences>
  <definedNames>
    <definedName name="_xlnm._FilterDatabase" localSheetId="4" hidden="1">'6 анализ сметы (СРЦ).'!$A$12:$DV$97</definedName>
    <definedName name="_xlnm.Print_Titles" localSheetId="4">'6 анализ сметы (СРЦ).'!$9:$12</definedName>
    <definedName name="_xlnm.Print_Area" localSheetId="0">'1 выполн пл. к-дн.'!$A$1:$G$30</definedName>
    <definedName name="_xlnm.Print_Area" localSheetId="1">'2 содержание'!$A$1:$F$32</definedName>
    <definedName name="_xlnm.Print_Area" localSheetId="2">'3 питание, медикаменты'!$A$1:$E$36</definedName>
    <definedName name="_xlnm.Print_Area" localSheetId="4">'6 анализ сметы (СРЦ).'!$A$1:$L$106</definedName>
  </definedNames>
  <calcPr calcId="152511" iterateDelta="1E-4"/>
</workbook>
</file>

<file path=xl/calcChain.xml><?xml version="1.0" encoding="utf-8"?>
<calcChain xmlns="http://schemas.openxmlformats.org/spreadsheetml/2006/main">
  <c r="D14" i="8" l="1"/>
  <c r="C14" i="8"/>
  <c r="D26" i="8"/>
  <c r="C26" i="8"/>
  <c r="D19" i="8"/>
  <c r="C19" i="8"/>
  <c r="B17" i="8"/>
  <c r="D15" i="8"/>
  <c r="C15" i="8" s="1"/>
  <c r="D16" i="8"/>
  <c r="C16" i="8" s="1"/>
  <c r="C17" i="8"/>
  <c r="D17" i="8"/>
  <c r="D18" i="8"/>
  <c r="C18" i="8" s="1"/>
  <c r="C22" i="8"/>
  <c r="D23" i="8"/>
  <c r="C23" i="8" s="1"/>
  <c r="D25" i="8"/>
  <c r="C25" i="8" s="1"/>
  <c r="B19" i="8"/>
  <c r="B14" i="8"/>
  <c r="F18" i="14"/>
  <c r="E16" i="4"/>
  <c r="C14" i="5"/>
  <c r="C11" i="2"/>
  <c r="E15" i="4" s="1"/>
  <c r="B11" i="2"/>
  <c r="B12" i="5"/>
  <c r="E18" i="4" l="1"/>
  <c r="E147" i="16"/>
  <c r="H286" i="16"/>
  <c r="E83" i="16"/>
  <c r="F83" i="16"/>
  <c r="F96" i="16"/>
  <c r="E96" i="16"/>
  <c r="F74" i="16"/>
  <c r="E74" i="16"/>
  <c r="E68" i="16"/>
  <c r="E67" i="16" s="1"/>
  <c r="F68" i="16"/>
  <c r="F67" i="16" s="1"/>
  <c r="F59" i="16"/>
  <c r="E59" i="16"/>
  <c r="F58" i="16"/>
  <c r="E58" i="16"/>
  <c r="F57" i="16"/>
  <c r="E57" i="16"/>
  <c r="E65" i="16"/>
  <c r="E62" i="16" s="1"/>
  <c r="F65" i="16"/>
  <c r="F62" i="16" s="1"/>
  <c r="F80" i="16" l="1"/>
  <c r="F76" i="16" s="1"/>
  <c r="E80" i="16"/>
  <c r="E76" i="16" s="1"/>
  <c r="C33" i="14" l="1"/>
  <c r="D33" i="14"/>
  <c r="E33" i="14"/>
  <c r="D29" i="14"/>
  <c r="E29" i="14"/>
  <c r="C29" i="14"/>
  <c r="F27" i="14"/>
  <c r="F17" i="14"/>
  <c r="F23" i="14"/>
  <c r="D34" i="14" l="1"/>
  <c r="C34" i="14"/>
  <c r="E34" i="14"/>
  <c r="F33" i="14"/>
  <c r="F290" i="16" l="1"/>
  <c r="G290" i="16"/>
  <c r="I290" i="16"/>
  <c r="J290" i="16"/>
  <c r="K290" i="16"/>
  <c r="L290" i="16"/>
  <c r="M290" i="16"/>
  <c r="N290" i="16"/>
  <c r="O290" i="16"/>
  <c r="P290" i="16"/>
  <c r="Q290" i="16"/>
  <c r="R290" i="16"/>
  <c r="S290" i="16"/>
  <c r="T290" i="16"/>
  <c r="U290" i="16"/>
  <c r="V290" i="16"/>
  <c r="W290" i="16"/>
  <c r="X290" i="16"/>
  <c r="Y290" i="16"/>
  <c r="Z290" i="16"/>
  <c r="AA290" i="16"/>
  <c r="AB290" i="16"/>
  <c r="AC290" i="16"/>
  <c r="AD290" i="16"/>
  <c r="AE290" i="16"/>
  <c r="AF290" i="16"/>
  <c r="AG290" i="16"/>
  <c r="AH290" i="16"/>
  <c r="AI290" i="16"/>
  <c r="AJ290" i="16"/>
  <c r="AK290" i="16"/>
  <c r="AL290" i="16"/>
  <c r="AM290" i="16"/>
  <c r="AN290" i="16"/>
  <c r="AO290" i="16"/>
  <c r="AP290" i="16"/>
  <c r="AQ290" i="16"/>
  <c r="AR290" i="16"/>
  <c r="AS290" i="16"/>
  <c r="AT290" i="16"/>
  <c r="AU290" i="16"/>
  <c r="AV290" i="16"/>
  <c r="AW290" i="16"/>
  <c r="AX290" i="16"/>
  <c r="AY290" i="16"/>
  <c r="AZ290" i="16"/>
  <c r="BA290" i="16"/>
  <c r="BB290" i="16"/>
  <c r="BC290" i="16"/>
  <c r="BD290" i="16"/>
  <c r="BE290" i="16"/>
  <c r="BF290" i="16"/>
  <c r="BG290" i="16"/>
  <c r="BH290" i="16"/>
  <c r="BI290" i="16"/>
  <c r="BJ290" i="16"/>
  <c r="BK290" i="16"/>
  <c r="BL290" i="16"/>
  <c r="BM290" i="16"/>
  <c r="BN290" i="16"/>
  <c r="BO290" i="16"/>
  <c r="BP290" i="16"/>
  <c r="BQ290" i="16"/>
  <c r="BR290" i="16"/>
  <c r="BS290" i="16"/>
  <c r="BT290" i="16"/>
  <c r="BU290" i="16"/>
  <c r="BV290" i="16"/>
  <c r="BW290" i="16"/>
  <c r="BX290" i="16"/>
  <c r="BY290" i="16"/>
  <c r="BZ290" i="16"/>
  <c r="CA290" i="16"/>
  <c r="CB290" i="16"/>
  <c r="CC290" i="16"/>
  <c r="CD290" i="16"/>
  <c r="CE290" i="16"/>
  <c r="CF290" i="16"/>
  <c r="CG290" i="16"/>
  <c r="CH290" i="16"/>
  <c r="CI290" i="16"/>
  <c r="CJ290" i="16"/>
  <c r="CK290" i="16"/>
  <c r="CL290" i="16"/>
  <c r="CM290" i="16"/>
  <c r="CN290" i="16"/>
  <c r="CO290" i="16"/>
  <c r="CP290" i="16"/>
  <c r="CQ290" i="16"/>
  <c r="CR290" i="16"/>
  <c r="CS290" i="16"/>
  <c r="CT290" i="16"/>
  <c r="CU290" i="16"/>
  <c r="CV290" i="16"/>
  <c r="CW290" i="16"/>
  <c r="CX290" i="16"/>
  <c r="CY290" i="16"/>
  <c r="CZ290" i="16"/>
  <c r="DA290" i="16"/>
  <c r="DB290" i="16"/>
  <c r="DC290" i="16"/>
  <c r="DD290" i="16"/>
  <c r="DE290" i="16"/>
  <c r="DF290" i="16"/>
  <c r="DG290" i="16"/>
  <c r="DH290" i="16"/>
  <c r="DI290" i="16"/>
  <c r="DJ290" i="16"/>
  <c r="DK290" i="16"/>
  <c r="DL290" i="16"/>
  <c r="DM290" i="16"/>
  <c r="DN290" i="16"/>
  <c r="DO290" i="16"/>
  <c r="DP290" i="16"/>
  <c r="DQ290" i="16"/>
  <c r="DR290" i="16"/>
  <c r="DS290" i="16"/>
  <c r="DT290" i="16"/>
  <c r="DU290" i="16"/>
  <c r="DV290" i="16"/>
  <c r="DW290" i="16"/>
  <c r="DX290" i="16"/>
  <c r="DY290" i="16"/>
  <c r="DZ290" i="16"/>
  <c r="EA290" i="16"/>
  <c r="EB290" i="16"/>
  <c r="EC290" i="16"/>
  <c r="ED290" i="16"/>
  <c r="EE290" i="16"/>
  <c r="EF290" i="16"/>
  <c r="EG290" i="16"/>
  <c r="EH290" i="16"/>
  <c r="EI290" i="16"/>
  <c r="EJ290" i="16"/>
  <c r="EK290" i="16"/>
  <c r="EL290" i="16"/>
  <c r="EM290" i="16"/>
  <c r="EN290" i="16"/>
  <c r="EO290" i="16"/>
  <c r="EP290" i="16"/>
  <c r="EQ290" i="16"/>
  <c r="ER290" i="16"/>
  <c r="ES290" i="16"/>
  <c r="ET290" i="16"/>
  <c r="EU290" i="16"/>
  <c r="EV290" i="16"/>
  <c r="EW290" i="16"/>
  <c r="EX290" i="16"/>
  <c r="EY290" i="16"/>
  <c r="EZ290" i="16"/>
  <c r="FA290" i="16"/>
  <c r="FB290" i="16"/>
  <c r="FC290" i="16"/>
  <c r="FD290" i="16"/>
  <c r="FE290" i="16"/>
  <c r="FF290" i="16"/>
  <c r="FG290" i="16"/>
  <c r="FH290" i="16"/>
  <c r="FI290" i="16"/>
  <c r="FJ290" i="16"/>
  <c r="FK290" i="16"/>
  <c r="FL290" i="16"/>
  <c r="FM290" i="16"/>
  <c r="FN290" i="16"/>
  <c r="FO290" i="16"/>
  <c r="FP290" i="16"/>
  <c r="FQ290" i="16"/>
  <c r="FR290" i="16"/>
  <c r="FS290" i="16"/>
  <c r="FT290" i="16"/>
  <c r="FU290" i="16"/>
  <c r="FV290" i="16"/>
  <c r="FW290" i="16"/>
  <c r="FX290" i="16"/>
  <c r="FY290" i="16"/>
  <c r="FZ290" i="16"/>
  <c r="GA290" i="16"/>
  <c r="GB290" i="16"/>
  <c r="GC290" i="16"/>
  <c r="GD290" i="16"/>
  <c r="GE290" i="16"/>
  <c r="GF290" i="16"/>
  <c r="GG290" i="16"/>
  <c r="GH290" i="16"/>
  <c r="GI290" i="16"/>
  <c r="GJ290" i="16"/>
  <c r="GK290" i="16"/>
  <c r="GL290" i="16"/>
  <c r="GM290" i="16"/>
  <c r="GN290" i="16"/>
  <c r="GO290" i="16"/>
  <c r="GP290" i="16"/>
  <c r="GQ290" i="16"/>
  <c r="GR290" i="16"/>
  <c r="GS290" i="16"/>
  <c r="GT290" i="16"/>
  <c r="GU290" i="16"/>
  <c r="GV290" i="16"/>
  <c r="GW290" i="16"/>
  <c r="GX290" i="16"/>
  <c r="GY290" i="16"/>
  <c r="GZ290" i="16"/>
  <c r="HA290" i="16"/>
  <c r="HB290" i="16"/>
  <c r="HC290" i="16"/>
  <c r="HD290" i="16"/>
  <c r="HE290" i="16"/>
  <c r="HF290" i="16"/>
  <c r="HG290" i="16"/>
  <c r="HH290" i="16"/>
  <c r="HI290" i="16"/>
  <c r="HJ290" i="16"/>
  <c r="HK290" i="16"/>
  <c r="HL290" i="16"/>
  <c r="HM290" i="16"/>
  <c r="HN290" i="16"/>
  <c r="HO290" i="16"/>
  <c r="HP290" i="16"/>
  <c r="HQ290" i="16"/>
  <c r="HR290" i="16"/>
  <c r="HS290" i="16"/>
  <c r="HT290" i="16"/>
  <c r="HU290" i="16"/>
  <c r="HV290" i="16"/>
  <c r="HW290" i="16"/>
  <c r="HX290" i="16"/>
  <c r="HY290" i="16"/>
  <c r="HZ290" i="16"/>
  <c r="IA290" i="16"/>
  <c r="IB290" i="16"/>
  <c r="IC290" i="16"/>
  <c r="ID290" i="16"/>
  <c r="IE290" i="16"/>
  <c r="IF290" i="16"/>
  <c r="IG290" i="16"/>
  <c r="IH290" i="16"/>
  <c r="II290" i="16"/>
  <c r="IJ290" i="16"/>
  <c r="IK290" i="16"/>
  <c r="IL290" i="16"/>
  <c r="IM290" i="16"/>
  <c r="IN290" i="16"/>
  <c r="IO290" i="16"/>
  <c r="IP290" i="16"/>
  <c r="IQ290" i="16"/>
  <c r="IR290" i="16"/>
  <c r="IS290" i="16"/>
  <c r="IT290" i="16"/>
  <c r="IU290" i="16"/>
  <c r="IV290" i="16"/>
  <c r="IW290" i="16"/>
  <c r="IX290" i="16"/>
  <c r="IY290" i="16"/>
  <c r="IZ290" i="16"/>
  <c r="JA290" i="16"/>
  <c r="JB290" i="16"/>
  <c r="JC290" i="16"/>
  <c r="JD290" i="16"/>
  <c r="JE290" i="16"/>
  <c r="JF290" i="16"/>
  <c r="JG290" i="16"/>
  <c r="JH290" i="16"/>
  <c r="JI290" i="16"/>
  <c r="JJ290" i="16"/>
  <c r="JK290" i="16"/>
  <c r="JL290" i="16"/>
  <c r="JM290" i="16"/>
  <c r="JN290" i="16"/>
  <c r="JO290" i="16"/>
  <c r="JP290" i="16"/>
  <c r="JQ290" i="16"/>
  <c r="JR290" i="16"/>
  <c r="JS290" i="16"/>
  <c r="JT290" i="16"/>
  <c r="JU290" i="16"/>
  <c r="JV290" i="16"/>
  <c r="JW290" i="16"/>
  <c r="JX290" i="16"/>
  <c r="JY290" i="16"/>
  <c r="JZ290" i="16"/>
  <c r="KA290" i="16"/>
  <c r="KB290" i="16"/>
  <c r="KC290" i="16"/>
  <c r="KD290" i="16"/>
  <c r="KE290" i="16"/>
  <c r="KF290" i="16"/>
  <c r="KG290" i="16"/>
  <c r="KH290" i="16"/>
  <c r="KI290" i="16"/>
  <c r="KJ290" i="16"/>
  <c r="KK290" i="16"/>
  <c r="KL290" i="16"/>
  <c r="KM290" i="16"/>
  <c r="KN290" i="16"/>
  <c r="KO290" i="16"/>
  <c r="KP290" i="16"/>
  <c r="KQ290" i="16"/>
  <c r="KR290" i="16"/>
  <c r="KS290" i="16"/>
  <c r="KT290" i="16"/>
  <c r="KU290" i="16"/>
  <c r="KV290" i="16"/>
  <c r="KW290" i="16"/>
  <c r="KX290" i="16"/>
  <c r="KY290" i="16"/>
  <c r="KZ290" i="16"/>
  <c r="LA290" i="16"/>
  <c r="LB290" i="16"/>
  <c r="LC290" i="16"/>
  <c r="LD290" i="16"/>
  <c r="LE290" i="16"/>
  <c r="LF290" i="16"/>
  <c r="LG290" i="16"/>
  <c r="LH290" i="16"/>
  <c r="LI290" i="16"/>
  <c r="LJ290" i="16"/>
  <c r="LK290" i="16"/>
  <c r="LL290" i="16"/>
  <c r="LM290" i="16"/>
  <c r="LN290" i="16"/>
  <c r="LO290" i="16"/>
  <c r="LP290" i="16"/>
  <c r="LQ290" i="16"/>
  <c r="LR290" i="16"/>
  <c r="LS290" i="16"/>
  <c r="LT290" i="16"/>
  <c r="LU290" i="16"/>
  <c r="LV290" i="16"/>
  <c r="LW290" i="16"/>
  <c r="LX290" i="16"/>
  <c r="LY290" i="16"/>
  <c r="LZ290" i="16"/>
  <c r="MA290" i="16"/>
  <c r="MB290" i="16"/>
  <c r="MC290" i="16"/>
  <c r="MD290" i="16"/>
  <c r="ME290" i="16"/>
  <c r="MF290" i="16"/>
  <c r="MG290" i="16"/>
  <c r="MH290" i="16"/>
  <c r="MI290" i="16"/>
  <c r="MJ290" i="16"/>
  <c r="MK290" i="16"/>
  <c r="ML290" i="16"/>
  <c r="MM290" i="16"/>
  <c r="MN290" i="16"/>
  <c r="MO290" i="16"/>
  <c r="MP290" i="16"/>
  <c r="MQ290" i="16"/>
  <c r="MR290" i="16"/>
  <c r="MS290" i="16"/>
  <c r="MT290" i="16"/>
  <c r="MU290" i="16"/>
  <c r="MV290" i="16"/>
  <c r="MW290" i="16"/>
  <c r="MX290" i="16"/>
  <c r="MY290" i="16"/>
  <c r="MZ290" i="16"/>
  <c r="NA290" i="16"/>
  <c r="NB290" i="16"/>
  <c r="NC290" i="16"/>
  <c r="ND290" i="16"/>
  <c r="NE290" i="16"/>
  <c r="NF290" i="16"/>
  <c r="NG290" i="16"/>
  <c r="NH290" i="16"/>
  <c r="NI290" i="16"/>
  <c r="NJ290" i="16"/>
  <c r="NK290" i="16"/>
  <c r="NL290" i="16"/>
  <c r="NM290" i="16"/>
  <c r="NN290" i="16"/>
  <c r="NO290" i="16"/>
  <c r="NP290" i="16"/>
  <c r="NQ290" i="16"/>
  <c r="NR290" i="16"/>
  <c r="NS290" i="16"/>
  <c r="NT290" i="16"/>
  <c r="NU290" i="16"/>
  <c r="NV290" i="16"/>
  <c r="NW290" i="16"/>
  <c r="NX290" i="16"/>
  <c r="NY290" i="16"/>
  <c r="NZ290" i="16"/>
  <c r="OA290" i="16"/>
  <c r="OB290" i="16"/>
  <c r="OC290" i="16"/>
  <c r="OD290" i="16"/>
  <c r="OE290" i="16"/>
  <c r="OF290" i="16"/>
  <c r="OG290" i="16"/>
  <c r="OH290" i="16"/>
  <c r="OI290" i="16"/>
  <c r="OJ290" i="16"/>
  <c r="OK290" i="16"/>
  <c r="OL290" i="16"/>
  <c r="OM290" i="16"/>
  <c r="ON290" i="16"/>
  <c r="OO290" i="16"/>
  <c r="OP290" i="16"/>
  <c r="OQ290" i="16"/>
  <c r="OR290" i="16"/>
  <c r="OS290" i="16"/>
  <c r="OT290" i="16"/>
  <c r="OU290" i="16"/>
  <c r="OV290" i="16"/>
  <c r="OW290" i="16"/>
  <c r="OX290" i="16"/>
  <c r="OY290" i="16"/>
  <c r="OZ290" i="16"/>
  <c r="PA290" i="16"/>
  <c r="PB290" i="16"/>
  <c r="PC290" i="16"/>
  <c r="PD290" i="16"/>
  <c r="PE290" i="16"/>
  <c r="PF290" i="16"/>
  <c r="PG290" i="16"/>
  <c r="PH290" i="16"/>
  <c r="PI290" i="16"/>
  <c r="PJ290" i="16"/>
  <c r="PK290" i="16"/>
  <c r="PL290" i="16"/>
  <c r="PM290" i="16"/>
  <c r="PN290" i="16"/>
  <c r="PO290" i="16"/>
  <c r="PP290" i="16"/>
  <c r="PQ290" i="16"/>
  <c r="PR290" i="16"/>
  <c r="PS290" i="16"/>
  <c r="PT290" i="16"/>
  <c r="PU290" i="16"/>
  <c r="PV290" i="16"/>
  <c r="PW290" i="16"/>
  <c r="PX290" i="16"/>
  <c r="PY290" i="16"/>
  <c r="PZ290" i="16"/>
  <c r="QA290" i="16"/>
  <c r="QB290" i="16"/>
  <c r="QC290" i="16"/>
  <c r="QD290" i="16"/>
  <c r="QE290" i="16"/>
  <c r="QF290" i="16"/>
  <c r="QG290" i="16"/>
  <c r="QH290" i="16"/>
  <c r="QI290" i="16"/>
  <c r="QJ290" i="16"/>
  <c r="QK290" i="16"/>
  <c r="QL290" i="16"/>
  <c r="QM290" i="16"/>
  <c r="QN290" i="16"/>
  <c r="QO290" i="16"/>
  <c r="QP290" i="16"/>
  <c r="QQ290" i="16"/>
  <c r="QR290" i="16"/>
  <c r="QS290" i="16"/>
  <c r="QT290" i="16"/>
  <c r="QU290" i="16"/>
  <c r="QV290" i="16"/>
  <c r="QW290" i="16"/>
  <c r="QX290" i="16"/>
  <c r="QY290" i="16"/>
  <c r="QZ290" i="16"/>
  <c r="RA290" i="16"/>
  <c r="RB290" i="16"/>
  <c r="RC290" i="16"/>
  <c r="RD290" i="16"/>
  <c r="RE290" i="16"/>
  <c r="RF290" i="16"/>
  <c r="RG290" i="16"/>
  <c r="RH290" i="16"/>
  <c r="RI290" i="16"/>
  <c r="RJ290" i="16"/>
  <c r="RK290" i="16"/>
  <c r="RL290" i="16"/>
  <c r="RM290" i="16"/>
  <c r="RN290" i="16"/>
  <c r="RO290" i="16"/>
  <c r="RP290" i="16"/>
  <c r="RQ290" i="16"/>
  <c r="RR290" i="16"/>
  <c r="RS290" i="16"/>
  <c r="RT290" i="16"/>
  <c r="RU290" i="16"/>
  <c r="RV290" i="16"/>
  <c r="RW290" i="16"/>
  <c r="RX290" i="16"/>
  <c r="RY290" i="16"/>
  <c r="RZ290" i="16"/>
  <c r="SA290" i="16"/>
  <c r="SB290" i="16"/>
  <c r="SC290" i="16"/>
  <c r="SD290" i="16"/>
  <c r="SE290" i="16"/>
  <c r="SF290" i="16"/>
  <c r="SG290" i="16"/>
  <c r="SH290" i="16"/>
  <c r="SI290" i="16"/>
  <c r="SJ290" i="16"/>
  <c r="SK290" i="16"/>
  <c r="SL290" i="16"/>
  <c r="SM290" i="16"/>
  <c r="SN290" i="16"/>
  <c r="SO290" i="16"/>
  <c r="SP290" i="16"/>
  <c r="SQ290" i="16"/>
  <c r="SR290" i="16"/>
  <c r="SS290" i="16"/>
  <c r="ST290" i="16"/>
  <c r="SU290" i="16"/>
  <c r="SV290" i="16"/>
  <c r="SW290" i="16"/>
  <c r="SX290" i="16"/>
  <c r="SY290" i="16"/>
  <c r="SZ290" i="16"/>
  <c r="TA290" i="16"/>
  <c r="TB290" i="16"/>
  <c r="TC290" i="16"/>
  <c r="TD290" i="16"/>
  <c r="TE290" i="16"/>
  <c r="TF290" i="16"/>
  <c r="TG290" i="16"/>
  <c r="TH290" i="16"/>
  <c r="TI290" i="16"/>
  <c r="TJ290" i="16"/>
  <c r="TK290" i="16"/>
  <c r="TL290" i="16"/>
  <c r="TM290" i="16"/>
  <c r="TN290" i="16"/>
  <c r="TO290" i="16"/>
  <c r="TP290" i="16"/>
  <c r="TQ290" i="16"/>
  <c r="TR290" i="16"/>
  <c r="TS290" i="16"/>
  <c r="TT290" i="16"/>
  <c r="TU290" i="16"/>
  <c r="TV290" i="16"/>
  <c r="TW290" i="16"/>
  <c r="TX290" i="16"/>
  <c r="TY290" i="16"/>
  <c r="TZ290" i="16"/>
  <c r="UA290" i="16"/>
  <c r="UB290" i="16"/>
  <c r="UC290" i="16"/>
  <c r="UD290" i="16"/>
  <c r="UE290" i="16"/>
  <c r="UF290" i="16"/>
  <c r="UG290" i="16"/>
  <c r="UH290" i="16"/>
  <c r="UI290" i="16"/>
  <c r="UJ290" i="16"/>
  <c r="UK290" i="16"/>
  <c r="UL290" i="16"/>
  <c r="UM290" i="16"/>
  <c r="UN290" i="16"/>
  <c r="UO290" i="16"/>
  <c r="UP290" i="16"/>
  <c r="UQ290" i="16"/>
  <c r="UR290" i="16"/>
  <c r="US290" i="16"/>
  <c r="UT290" i="16"/>
  <c r="UU290" i="16"/>
  <c r="UV290" i="16"/>
  <c r="UW290" i="16"/>
  <c r="UX290" i="16"/>
  <c r="UY290" i="16"/>
  <c r="UZ290" i="16"/>
  <c r="VA290" i="16"/>
  <c r="VB290" i="16"/>
  <c r="VC290" i="16"/>
  <c r="VD290" i="16"/>
  <c r="VE290" i="16"/>
  <c r="VF290" i="16"/>
  <c r="VG290" i="16"/>
  <c r="VH290" i="16"/>
  <c r="VI290" i="16"/>
  <c r="VJ290" i="16"/>
  <c r="VK290" i="16"/>
  <c r="VL290" i="16"/>
  <c r="VM290" i="16"/>
  <c r="VN290" i="16"/>
  <c r="VO290" i="16"/>
  <c r="VP290" i="16"/>
  <c r="VQ290" i="16"/>
  <c r="VR290" i="16"/>
  <c r="VS290" i="16"/>
  <c r="VT290" i="16"/>
  <c r="VU290" i="16"/>
  <c r="VV290" i="16"/>
  <c r="VW290" i="16"/>
  <c r="VX290" i="16"/>
  <c r="VY290" i="16"/>
  <c r="VZ290" i="16"/>
  <c r="WA290" i="16"/>
  <c r="WB290" i="16"/>
  <c r="WC290" i="16"/>
  <c r="WD290" i="16"/>
  <c r="WE290" i="16"/>
  <c r="WF290" i="16"/>
  <c r="WG290" i="16"/>
  <c r="WH290" i="16"/>
  <c r="WI290" i="16"/>
  <c r="WJ290" i="16"/>
  <c r="WK290" i="16"/>
  <c r="WL290" i="16"/>
  <c r="WM290" i="16"/>
  <c r="WN290" i="16"/>
  <c r="WO290" i="16"/>
  <c r="WP290" i="16"/>
  <c r="WQ290" i="16"/>
  <c r="WR290" i="16"/>
  <c r="WS290" i="16"/>
  <c r="WT290" i="16"/>
  <c r="WU290" i="16"/>
  <c r="WV290" i="16"/>
  <c r="WW290" i="16"/>
  <c r="WX290" i="16"/>
  <c r="WY290" i="16"/>
  <c r="WZ290" i="16"/>
  <c r="XA290" i="16"/>
  <c r="XB290" i="16"/>
  <c r="XC290" i="16"/>
  <c r="XD290" i="16"/>
  <c r="XE290" i="16"/>
  <c r="XF290" i="16"/>
  <c r="XG290" i="16"/>
  <c r="XH290" i="16"/>
  <c r="XI290" i="16"/>
  <c r="XJ290" i="16"/>
  <c r="XK290" i="16"/>
  <c r="XL290" i="16"/>
  <c r="XM290" i="16"/>
  <c r="XN290" i="16"/>
  <c r="XO290" i="16"/>
  <c r="XP290" i="16"/>
  <c r="XQ290" i="16"/>
  <c r="XR290" i="16"/>
  <c r="XS290" i="16"/>
  <c r="XT290" i="16"/>
  <c r="XU290" i="16"/>
  <c r="XV290" i="16"/>
  <c r="XW290" i="16"/>
  <c r="XX290" i="16"/>
  <c r="XY290" i="16"/>
  <c r="XZ290" i="16"/>
  <c r="YA290" i="16"/>
  <c r="YB290" i="16"/>
  <c r="YC290" i="16"/>
  <c r="YD290" i="16"/>
  <c r="YE290" i="16"/>
  <c r="YF290" i="16"/>
  <c r="YG290" i="16"/>
  <c r="YH290" i="16"/>
  <c r="YI290" i="16"/>
  <c r="YJ290" i="16"/>
  <c r="YK290" i="16"/>
  <c r="YL290" i="16"/>
  <c r="YM290" i="16"/>
  <c r="YN290" i="16"/>
  <c r="YO290" i="16"/>
  <c r="YP290" i="16"/>
  <c r="YQ290" i="16"/>
  <c r="YR290" i="16"/>
  <c r="YS290" i="16"/>
  <c r="YT290" i="16"/>
  <c r="YU290" i="16"/>
  <c r="YV290" i="16"/>
  <c r="YW290" i="16"/>
  <c r="YX290" i="16"/>
  <c r="YY290" i="16"/>
  <c r="YZ290" i="16"/>
  <c r="ZA290" i="16"/>
  <c r="ZB290" i="16"/>
  <c r="ZC290" i="16"/>
  <c r="ZD290" i="16"/>
  <c r="ZE290" i="16"/>
  <c r="ZF290" i="16"/>
  <c r="ZG290" i="16"/>
  <c r="ZH290" i="16"/>
  <c r="ZI290" i="16"/>
  <c r="ZJ290" i="16"/>
  <c r="ZK290" i="16"/>
  <c r="ZL290" i="16"/>
  <c r="ZM290" i="16"/>
  <c r="ZN290" i="16"/>
  <c r="ZO290" i="16"/>
  <c r="ZP290" i="16"/>
  <c r="ZQ290" i="16"/>
  <c r="ZR290" i="16"/>
  <c r="ZS290" i="16"/>
  <c r="ZT290" i="16"/>
  <c r="ZU290" i="16"/>
  <c r="ZV290" i="16"/>
  <c r="ZW290" i="16"/>
  <c r="ZX290" i="16"/>
  <c r="ZY290" i="16"/>
  <c r="ZZ290" i="16"/>
  <c r="AAA290" i="16"/>
  <c r="AAB290" i="16"/>
  <c r="AAC290" i="16"/>
  <c r="AAD290" i="16"/>
  <c r="AAE290" i="16"/>
  <c r="AAF290" i="16"/>
  <c r="AAG290" i="16"/>
  <c r="AAH290" i="16"/>
  <c r="AAI290" i="16"/>
  <c r="AAJ290" i="16"/>
  <c r="AAK290" i="16"/>
  <c r="AAL290" i="16"/>
  <c r="AAM290" i="16"/>
  <c r="AAN290" i="16"/>
  <c r="AAO290" i="16"/>
  <c r="AAP290" i="16"/>
  <c r="AAQ290" i="16"/>
  <c r="AAR290" i="16"/>
  <c r="AAS290" i="16"/>
  <c r="AAT290" i="16"/>
  <c r="AAU290" i="16"/>
  <c r="AAV290" i="16"/>
  <c r="AAW290" i="16"/>
  <c r="AAX290" i="16"/>
  <c r="AAY290" i="16"/>
  <c r="AAZ290" i="16"/>
  <c r="ABA290" i="16"/>
  <c r="ABB290" i="16"/>
  <c r="ABC290" i="16"/>
  <c r="ABD290" i="16"/>
  <c r="ABE290" i="16"/>
  <c r="ABF290" i="16"/>
  <c r="ABG290" i="16"/>
  <c r="ABH290" i="16"/>
  <c r="ABI290" i="16"/>
  <c r="ABJ290" i="16"/>
  <c r="ABK290" i="16"/>
  <c r="ABL290" i="16"/>
  <c r="ABM290" i="16"/>
  <c r="ABN290" i="16"/>
  <c r="ABO290" i="16"/>
  <c r="ABP290" i="16"/>
  <c r="ABQ290" i="16"/>
  <c r="ABR290" i="16"/>
  <c r="ABS290" i="16"/>
  <c r="ABT290" i="16"/>
  <c r="ABU290" i="16"/>
  <c r="ABV290" i="16"/>
  <c r="ABW290" i="16"/>
  <c r="ABX290" i="16"/>
  <c r="ABY290" i="16"/>
  <c r="ABZ290" i="16"/>
  <c r="ACA290" i="16"/>
  <c r="ACB290" i="16"/>
  <c r="ACC290" i="16"/>
  <c r="ACD290" i="16"/>
  <c r="ACE290" i="16"/>
  <c r="ACF290" i="16"/>
  <c r="ACG290" i="16"/>
  <c r="ACH290" i="16"/>
  <c r="ACI290" i="16"/>
  <c r="ACJ290" i="16"/>
  <c r="ACK290" i="16"/>
  <c r="ACL290" i="16"/>
  <c r="ACM290" i="16"/>
  <c r="ACN290" i="16"/>
  <c r="ACO290" i="16"/>
  <c r="ACP290" i="16"/>
  <c r="ACQ290" i="16"/>
  <c r="ACR290" i="16"/>
  <c r="ACS290" i="16"/>
  <c r="ACT290" i="16"/>
  <c r="ACU290" i="16"/>
  <c r="ACV290" i="16"/>
  <c r="ACW290" i="16"/>
  <c r="ACX290" i="16"/>
  <c r="ACY290" i="16"/>
  <c r="ACZ290" i="16"/>
  <c r="ADA290" i="16"/>
  <c r="ADB290" i="16"/>
  <c r="ADC290" i="16"/>
  <c r="ADD290" i="16"/>
  <c r="ADE290" i="16"/>
  <c r="ADF290" i="16"/>
  <c r="ADG290" i="16"/>
  <c r="ADH290" i="16"/>
  <c r="ADI290" i="16"/>
  <c r="ADJ290" i="16"/>
  <c r="ADK290" i="16"/>
  <c r="ADL290" i="16"/>
  <c r="ADM290" i="16"/>
  <c r="ADN290" i="16"/>
  <c r="ADO290" i="16"/>
  <c r="ADP290" i="16"/>
  <c r="ADQ290" i="16"/>
  <c r="ADR290" i="16"/>
  <c r="ADS290" i="16"/>
  <c r="ADT290" i="16"/>
  <c r="ADU290" i="16"/>
  <c r="ADV290" i="16"/>
  <c r="ADW290" i="16"/>
  <c r="ADX290" i="16"/>
  <c r="ADY290" i="16"/>
  <c r="ADZ290" i="16"/>
  <c r="AEA290" i="16"/>
  <c r="AEB290" i="16"/>
  <c r="AEC290" i="16"/>
  <c r="AED290" i="16"/>
  <c r="AEE290" i="16"/>
  <c r="AEF290" i="16"/>
  <c r="AEG290" i="16"/>
  <c r="AEH290" i="16"/>
  <c r="AEI290" i="16"/>
  <c r="AEJ290" i="16"/>
  <c r="AEK290" i="16"/>
  <c r="AEL290" i="16"/>
  <c r="AEM290" i="16"/>
  <c r="AEN290" i="16"/>
  <c r="AEO290" i="16"/>
  <c r="AEP290" i="16"/>
  <c r="AEQ290" i="16"/>
  <c r="AER290" i="16"/>
  <c r="AES290" i="16"/>
  <c r="AET290" i="16"/>
  <c r="AEU290" i="16"/>
  <c r="AEV290" i="16"/>
  <c r="AEW290" i="16"/>
  <c r="AEX290" i="16"/>
  <c r="AEY290" i="16"/>
  <c r="AEZ290" i="16"/>
  <c r="AFA290" i="16"/>
  <c r="AFB290" i="16"/>
  <c r="AFC290" i="16"/>
  <c r="AFD290" i="16"/>
  <c r="AFE290" i="16"/>
  <c r="AFF290" i="16"/>
  <c r="AFG290" i="16"/>
  <c r="AFH290" i="16"/>
  <c r="AFI290" i="16"/>
  <c r="AFJ290" i="16"/>
  <c r="AFK290" i="16"/>
  <c r="AFL290" i="16"/>
  <c r="AFM290" i="16"/>
  <c r="AFN290" i="16"/>
  <c r="AFO290" i="16"/>
  <c r="AFP290" i="16"/>
  <c r="AFQ290" i="16"/>
  <c r="AFR290" i="16"/>
  <c r="AFS290" i="16"/>
  <c r="AFT290" i="16"/>
  <c r="AFU290" i="16"/>
  <c r="AFV290" i="16"/>
  <c r="AFW290" i="16"/>
  <c r="AFX290" i="16"/>
  <c r="AFY290" i="16"/>
  <c r="AFZ290" i="16"/>
  <c r="AGA290" i="16"/>
  <c r="AGB290" i="16"/>
  <c r="AGC290" i="16"/>
  <c r="AGD290" i="16"/>
  <c r="AGE290" i="16"/>
  <c r="AGF290" i="16"/>
  <c r="AGG290" i="16"/>
  <c r="AGH290" i="16"/>
  <c r="AGI290" i="16"/>
  <c r="AGJ290" i="16"/>
  <c r="AGK290" i="16"/>
  <c r="AGL290" i="16"/>
  <c r="AGM290" i="16"/>
  <c r="AGN290" i="16"/>
  <c r="AGO290" i="16"/>
  <c r="AGP290" i="16"/>
  <c r="AGQ290" i="16"/>
  <c r="AGR290" i="16"/>
  <c r="AGS290" i="16"/>
  <c r="AGT290" i="16"/>
  <c r="AGU290" i="16"/>
  <c r="AGV290" i="16"/>
  <c r="AGW290" i="16"/>
  <c r="AGX290" i="16"/>
  <c r="AGY290" i="16"/>
  <c r="AGZ290" i="16"/>
  <c r="AHA290" i="16"/>
  <c r="AHB290" i="16"/>
  <c r="AHC290" i="16"/>
  <c r="AHD290" i="16"/>
  <c r="AHE290" i="16"/>
  <c r="AHF290" i="16"/>
  <c r="AHG290" i="16"/>
  <c r="AHH290" i="16"/>
  <c r="AHI290" i="16"/>
  <c r="AHJ290" i="16"/>
  <c r="AHK290" i="16"/>
  <c r="AHL290" i="16"/>
  <c r="AHM290" i="16"/>
  <c r="AHN290" i="16"/>
  <c r="AHO290" i="16"/>
  <c r="AHP290" i="16"/>
  <c r="AHQ290" i="16"/>
  <c r="AHR290" i="16"/>
  <c r="AHS290" i="16"/>
  <c r="AHT290" i="16"/>
  <c r="AHU290" i="16"/>
  <c r="AHV290" i="16"/>
  <c r="AHW290" i="16"/>
  <c r="AHX290" i="16"/>
  <c r="AHY290" i="16"/>
  <c r="AHZ290" i="16"/>
  <c r="AIA290" i="16"/>
  <c r="AIB290" i="16"/>
  <c r="AIC290" i="16"/>
  <c r="AID290" i="16"/>
  <c r="AIE290" i="16"/>
  <c r="AIF290" i="16"/>
  <c r="AIG290" i="16"/>
  <c r="AIH290" i="16"/>
  <c r="AII290" i="16"/>
  <c r="AIJ290" i="16"/>
  <c r="AIK290" i="16"/>
  <c r="AIL290" i="16"/>
  <c r="AIM290" i="16"/>
  <c r="AIN290" i="16"/>
  <c r="AIO290" i="16"/>
  <c r="AIP290" i="16"/>
  <c r="AIQ290" i="16"/>
  <c r="AIR290" i="16"/>
  <c r="AIS290" i="16"/>
  <c r="AIT290" i="16"/>
  <c r="AIU290" i="16"/>
  <c r="AIV290" i="16"/>
  <c r="AIW290" i="16"/>
  <c r="AIX290" i="16"/>
  <c r="AIY290" i="16"/>
  <c r="AIZ290" i="16"/>
  <c r="AJA290" i="16"/>
  <c r="AJB290" i="16"/>
  <c r="AJC290" i="16"/>
  <c r="AJD290" i="16"/>
  <c r="AJE290" i="16"/>
  <c r="AJF290" i="16"/>
  <c r="AJG290" i="16"/>
  <c r="AJH290" i="16"/>
  <c r="AJI290" i="16"/>
  <c r="AJJ290" i="16"/>
  <c r="AJK290" i="16"/>
  <c r="AJL290" i="16"/>
  <c r="AJM290" i="16"/>
  <c r="AJN290" i="16"/>
  <c r="AJO290" i="16"/>
  <c r="AJP290" i="16"/>
  <c r="AJQ290" i="16"/>
  <c r="AJR290" i="16"/>
  <c r="AJS290" i="16"/>
  <c r="AJT290" i="16"/>
  <c r="AJU290" i="16"/>
  <c r="AJV290" i="16"/>
  <c r="AJW290" i="16"/>
  <c r="AJX290" i="16"/>
  <c r="AJY290" i="16"/>
  <c r="AJZ290" i="16"/>
  <c r="AKA290" i="16"/>
  <c r="AKB290" i="16"/>
  <c r="AKC290" i="16"/>
  <c r="AKD290" i="16"/>
  <c r="AKE290" i="16"/>
  <c r="AKF290" i="16"/>
  <c r="AKG290" i="16"/>
  <c r="AKH290" i="16"/>
  <c r="AKI290" i="16"/>
  <c r="AKJ290" i="16"/>
  <c r="AKK290" i="16"/>
  <c r="AKL290" i="16"/>
  <c r="AKM290" i="16"/>
  <c r="AKN290" i="16"/>
  <c r="AKO290" i="16"/>
  <c r="AKP290" i="16"/>
  <c r="AKQ290" i="16"/>
  <c r="AKR290" i="16"/>
  <c r="AKS290" i="16"/>
  <c r="AKT290" i="16"/>
  <c r="AKU290" i="16"/>
  <c r="AKV290" i="16"/>
  <c r="AKW290" i="16"/>
  <c r="AKX290" i="16"/>
  <c r="AKY290" i="16"/>
  <c r="AKZ290" i="16"/>
  <c r="ALA290" i="16"/>
  <c r="ALB290" i="16"/>
  <c r="ALC290" i="16"/>
  <c r="ALD290" i="16"/>
  <c r="ALE290" i="16"/>
  <c r="ALF290" i="16"/>
  <c r="ALG290" i="16"/>
  <c r="ALH290" i="16"/>
  <c r="ALI290" i="16"/>
  <c r="ALJ290" i="16"/>
  <c r="ALK290" i="16"/>
  <c r="ALL290" i="16"/>
  <c r="ALM290" i="16"/>
  <c r="ALN290" i="16"/>
  <c r="ALO290" i="16"/>
  <c r="ALP290" i="16"/>
  <c r="ALQ290" i="16"/>
  <c r="ALR290" i="16"/>
  <c r="ALS290" i="16"/>
  <c r="ALT290" i="16"/>
  <c r="ALU290" i="16"/>
  <c r="ALV290" i="16"/>
  <c r="ALW290" i="16"/>
  <c r="ALX290" i="16"/>
  <c r="ALY290" i="16"/>
  <c r="ALZ290" i="16"/>
  <c r="AMA290" i="16"/>
  <c r="AMB290" i="16"/>
  <c r="AMC290" i="16"/>
  <c r="AMD290" i="16"/>
  <c r="AME290" i="16"/>
  <c r="AMF290" i="16"/>
  <c r="AMG290" i="16"/>
  <c r="AMH290" i="16"/>
  <c r="AMI290" i="16"/>
  <c r="AMJ290" i="16"/>
  <c r="AMK290" i="16"/>
  <c r="AML290" i="16"/>
  <c r="AMM290" i="16"/>
  <c r="AMN290" i="16"/>
  <c r="AMO290" i="16"/>
  <c r="AMP290" i="16"/>
  <c r="AMQ290" i="16"/>
  <c r="AMR290" i="16"/>
  <c r="AMS290" i="16"/>
  <c r="AMT290" i="16"/>
  <c r="AMU290" i="16"/>
  <c r="AMV290" i="16"/>
  <c r="AMW290" i="16"/>
  <c r="AMX290" i="16"/>
  <c r="AMY290" i="16"/>
  <c r="AMZ290" i="16"/>
  <c r="ANA290" i="16"/>
  <c r="ANB290" i="16"/>
  <c r="ANC290" i="16"/>
  <c r="AND290" i="16"/>
  <c r="ANE290" i="16"/>
  <c r="ANF290" i="16"/>
  <c r="ANG290" i="16"/>
  <c r="ANH290" i="16"/>
  <c r="ANI290" i="16"/>
  <c r="ANJ290" i="16"/>
  <c r="ANK290" i="16"/>
  <c r="ANL290" i="16"/>
  <c r="ANM290" i="16"/>
  <c r="ANN290" i="16"/>
  <c r="ANO290" i="16"/>
  <c r="ANP290" i="16"/>
  <c r="ANQ290" i="16"/>
  <c r="ANR290" i="16"/>
  <c r="ANS290" i="16"/>
  <c r="ANT290" i="16"/>
  <c r="ANU290" i="16"/>
  <c r="ANV290" i="16"/>
  <c r="ANW290" i="16"/>
  <c r="ANX290" i="16"/>
  <c r="ANY290" i="16"/>
  <c r="ANZ290" i="16"/>
  <c r="AOA290" i="16"/>
  <c r="AOB290" i="16"/>
  <c r="AOC290" i="16"/>
  <c r="AOD290" i="16"/>
  <c r="AOE290" i="16"/>
  <c r="AOF290" i="16"/>
  <c r="AOG290" i="16"/>
  <c r="AOH290" i="16"/>
  <c r="AOI290" i="16"/>
  <c r="AOJ290" i="16"/>
  <c r="AOK290" i="16"/>
  <c r="AOL290" i="16"/>
  <c r="AOM290" i="16"/>
  <c r="AON290" i="16"/>
  <c r="AOO290" i="16"/>
  <c r="AOP290" i="16"/>
  <c r="AOQ290" i="16"/>
  <c r="AOR290" i="16"/>
  <c r="AOS290" i="16"/>
  <c r="AOT290" i="16"/>
  <c r="AOU290" i="16"/>
  <c r="AOV290" i="16"/>
  <c r="AOW290" i="16"/>
  <c r="AOX290" i="16"/>
  <c r="AOY290" i="16"/>
  <c r="AOZ290" i="16"/>
  <c r="APA290" i="16"/>
  <c r="APB290" i="16"/>
  <c r="APC290" i="16"/>
  <c r="APD290" i="16"/>
  <c r="APE290" i="16"/>
  <c r="APF290" i="16"/>
  <c r="APG290" i="16"/>
  <c r="APH290" i="16"/>
  <c r="API290" i="16"/>
  <c r="APJ290" i="16"/>
  <c r="APK290" i="16"/>
  <c r="APL290" i="16"/>
  <c r="APM290" i="16"/>
  <c r="APN290" i="16"/>
  <c r="APO290" i="16"/>
  <c r="APP290" i="16"/>
  <c r="APQ290" i="16"/>
  <c r="APR290" i="16"/>
  <c r="APS290" i="16"/>
  <c r="APT290" i="16"/>
  <c r="APU290" i="16"/>
  <c r="APV290" i="16"/>
  <c r="APW290" i="16"/>
  <c r="APX290" i="16"/>
  <c r="APY290" i="16"/>
  <c r="APZ290" i="16"/>
  <c r="AQA290" i="16"/>
  <c r="AQB290" i="16"/>
  <c r="AQC290" i="16"/>
  <c r="AQD290" i="16"/>
  <c r="AQE290" i="16"/>
  <c r="AQF290" i="16"/>
  <c r="AQG290" i="16"/>
  <c r="AQH290" i="16"/>
  <c r="AQI290" i="16"/>
  <c r="AQJ290" i="16"/>
  <c r="AQK290" i="16"/>
  <c r="AQL290" i="16"/>
  <c r="AQM290" i="16"/>
  <c r="AQN290" i="16"/>
  <c r="AQO290" i="16"/>
  <c r="AQP290" i="16"/>
  <c r="AQQ290" i="16"/>
  <c r="AQR290" i="16"/>
  <c r="AQS290" i="16"/>
  <c r="AQT290" i="16"/>
  <c r="AQU290" i="16"/>
  <c r="AQV290" i="16"/>
  <c r="AQW290" i="16"/>
  <c r="AQX290" i="16"/>
  <c r="AQY290" i="16"/>
  <c r="AQZ290" i="16"/>
  <c r="ARA290" i="16"/>
  <c r="ARB290" i="16"/>
  <c r="ARC290" i="16"/>
  <c r="ARD290" i="16"/>
  <c r="ARE290" i="16"/>
  <c r="ARF290" i="16"/>
  <c r="ARG290" i="16"/>
  <c r="ARH290" i="16"/>
  <c r="ARI290" i="16"/>
  <c r="ARJ290" i="16"/>
  <c r="ARK290" i="16"/>
  <c r="ARL290" i="16"/>
  <c r="ARM290" i="16"/>
  <c r="ARN290" i="16"/>
  <c r="ARO290" i="16"/>
  <c r="ARP290" i="16"/>
  <c r="ARQ290" i="16"/>
  <c r="ARR290" i="16"/>
  <c r="ARS290" i="16"/>
  <c r="ART290" i="16"/>
  <c r="ARU290" i="16"/>
  <c r="ARV290" i="16"/>
  <c r="ARW290" i="16"/>
  <c r="ARX290" i="16"/>
  <c r="ARY290" i="16"/>
  <c r="ARZ290" i="16"/>
  <c r="ASA290" i="16"/>
  <c r="ASB290" i="16"/>
  <c r="ASC290" i="16"/>
  <c r="ASD290" i="16"/>
  <c r="ASE290" i="16"/>
  <c r="ASF290" i="16"/>
  <c r="ASG290" i="16"/>
  <c r="ASH290" i="16"/>
  <c r="ASI290" i="16"/>
  <c r="ASJ290" i="16"/>
  <c r="ASK290" i="16"/>
  <c r="ASL290" i="16"/>
  <c r="ASM290" i="16"/>
  <c r="ASN290" i="16"/>
  <c r="ASO290" i="16"/>
  <c r="ASP290" i="16"/>
  <c r="ASQ290" i="16"/>
  <c r="ASR290" i="16"/>
  <c r="ASS290" i="16"/>
  <c r="AST290" i="16"/>
  <c r="ASU290" i="16"/>
  <c r="ASV290" i="16"/>
  <c r="ASW290" i="16"/>
  <c r="ASX290" i="16"/>
  <c r="ASY290" i="16"/>
  <c r="ASZ290" i="16"/>
  <c r="ATA290" i="16"/>
  <c r="ATB290" i="16"/>
  <c r="ATC290" i="16"/>
  <c r="ATD290" i="16"/>
  <c r="ATE290" i="16"/>
  <c r="ATF290" i="16"/>
  <c r="ATG290" i="16"/>
  <c r="ATH290" i="16"/>
  <c r="ATI290" i="16"/>
  <c r="ATJ290" i="16"/>
  <c r="ATK290" i="16"/>
  <c r="ATL290" i="16"/>
  <c r="ATM290" i="16"/>
  <c r="ATN290" i="16"/>
  <c r="ATO290" i="16"/>
  <c r="ATP290" i="16"/>
  <c r="ATQ290" i="16"/>
  <c r="ATR290" i="16"/>
  <c r="ATS290" i="16"/>
  <c r="ATT290" i="16"/>
  <c r="ATU290" i="16"/>
  <c r="ATV290" i="16"/>
  <c r="ATW290" i="16"/>
  <c r="ATX290" i="16"/>
  <c r="ATY290" i="16"/>
  <c r="ATZ290" i="16"/>
  <c r="AUA290" i="16"/>
  <c r="AUB290" i="16"/>
  <c r="AUC290" i="16"/>
  <c r="AUD290" i="16"/>
  <c r="AUE290" i="16"/>
  <c r="AUF290" i="16"/>
  <c r="AUG290" i="16"/>
  <c r="AUH290" i="16"/>
  <c r="AUI290" i="16"/>
  <c r="AUJ290" i="16"/>
  <c r="AUK290" i="16"/>
  <c r="AUL290" i="16"/>
  <c r="AUM290" i="16"/>
  <c r="AUN290" i="16"/>
  <c r="AUO290" i="16"/>
  <c r="AUP290" i="16"/>
  <c r="AUQ290" i="16"/>
  <c r="AUR290" i="16"/>
  <c r="AUS290" i="16"/>
  <c r="AUT290" i="16"/>
  <c r="AUU290" i="16"/>
  <c r="AUV290" i="16"/>
  <c r="AUW290" i="16"/>
  <c r="AUX290" i="16"/>
  <c r="AUY290" i="16"/>
  <c r="AUZ290" i="16"/>
  <c r="AVA290" i="16"/>
  <c r="AVB290" i="16"/>
  <c r="AVC290" i="16"/>
  <c r="AVD290" i="16"/>
  <c r="AVE290" i="16"/>
  <c r="AVF290" i="16"/>
  <c r="AVG290" i="16"/>
  <c r="AVH290" i="16"/>
  <c r="AVI290" i="16"/>
  <c r="AVJ290" i="16"/>
  <c r="AVK290" i="16"/>
  <c r="AVL290" i="16"/>
  <c r="AVM290" i="16"/>
  <c r="AVN290" i="16"/>
  <c r="AVO290" i="16"/>
  <c r="AVP290" i="16"/>
  <c r="AVQ290" i="16"/>
  <c r="AVR290" i="16"/>
  <c r="AVS290" i="16"/>
  <c r="AVT290" i="16"/>
  <c r="AVU290" i="16"/>
  <c r="AVV290" i="16"/>
  <c r="AVW290" i="16"/>
  <c r="AVX290" i="16"/>
  <c r="AVY290" i="16"/>
  <c r="AVZ290" i="16"/>
  <c r="AWA290" i="16"/>
  <c r="AWB290" i="16"/>
  <c r="AWC290" i="16"/>
  <c r="AWD290" i="16"/>
  <c r="AWE290" i="16"/>
  <c r="AWF290" i="16"/>
  <c r="AWG290" i="16"/>
  <c r="AWH290" i="16"/>
  <c r="AWI290" i="16"/>
  <c r="AWJ290" i="16"/>
  <c r="AWK290" i="16"/>
  <c r="AWL290" i="16"/>
  <c r="AWM290" i="16"/>
  <c r="AWN290" i="16"/>
  <c r="AWO290" i="16"/>
  <c r="AWP290" i="16"/>
  <c r="AWQ290" i="16"/>
  <c r="AWR290" i="16"/>
  <c r="AWS290" i="16"/>
  <c r="AWT290" i="16"/>
  <c r="AWU290" i="16"/>
  <c r="AWV290" i="16"/>
  <c r="AWW290" i="16"/>
  <c r="AWX290" i="16"/>
  <c r="AWY290" i="16"/>
  <c r="AWZ290" i="16"/>
  <c r="AXA290" i="16"/>
  <c r="AXB290" i="16"/>
  <c r="AXC290" i="16"/>
  <c r="AXD290" i="16"/>
  <c r="AXE290" i="16"/>
  <c r="AXF290" i="16"/>
  <c r="AXG290" i="16"/>
  <c r="AXH290" i="16"/>
  <c r="AXI290" i="16"/>
  <c r="AXJ290" i="16"/>
  <c r="AXK290" i="16"/>
  <c r="AXL290" i="16"/>
  <c r="AXM290" i="16"/>
  <c r="AXN290" i="16"/>
  <c r="AXO290" i="16"/>
  <c r="AXP290" i="16"/>
  <c r="AXQ290" i="16"/>
  <c r="AXR290" i="16"/>
  <c r="AXS290" i="16"/>
  <c r="AXT290" i="16"/>
  <c r="AXU290" i="16"/>
  <c r="AXV290" i="16"/>
  <c r="AXW290" i="16"/>
  <c r="AXX290" i="16"/>
  <c r="AXY290" i="16"/>
  <c r="AXZ290" i="16"/>
  <c r="AYA290" i="16"/>
  <c r="AYB290" i="16"/>
  <c r="AYC290" i="16"/>
  <c r="AYD290" i="16"/>
  <c r="AYE290" i="16"/>
  <c r="AYF290" i="16"/>
  <c r="AYG290" i="16"/>
  <c r="AYH290" i="16"/>
  <c r="AYI290" i="16"/>
  <c r="AYJ290" i="16"/>
  <c r="AYK290" i="16"/>
  <c r="AYL290" i="16"/>
  <c r="AYM290" i="16"/>
  <c r="AYN290" i="16"/>
  <c r="AYO290" i="16"/>
  <c r="AYP290" i="16"/>
  <c r="AYQ290" i="16"/>
  <c r="AYR290" i="16"/>
  <c r="AYS290" i="16"/>
  <c r="AYT290" i="16"/>
  <c r="AYU290" i="16"/>
  <c r="AYV290" i="16"/>
  <c r="AYW290" i="16"/>
  <c r="AYX290" i="16"/>
  <c r="AYY290" i="16"/>
  <c r="AYZ290" i="16"/>
  <c r="AZA290" i="16"/>
  <c r="AZB290" i="16"/>
  <c r="AZC290" i="16"/>
  <c r="AZD290" i="16"/>
  <c r="AZE290" i="16"/>
  <c r="AZF290" i="16"/>
  <c r="AZG290" i="16"/>
  <c r="AZH290" i="16"/>
  <c r="AZI290" i="16"/>
  <c r="AZJ290" i="16"/>
  <c r="AZK290" i="16"/>
  <c r="AZL290" i="16"/>
  <c r="AZM290" i="16"/>
  <c r="AZN290" i="16"/>
  <c r="AZO290" i="16"/>
  <c r="AZP290" i="16"/>
  <c r="AZQ290" i="16"/>
  <c r="AZR290" i="16"/>
  <c r="AZS290" i="16"/>
  <c r="AZT290" i="16"/>
  <c r="AZU290" i="16"/>
  <c r="AZV290" i="16"/>
  <c r="AZW290" i="16"/>
  <c r="AZX290" i="16"/>
  <c r="AZY290" i="16"/>
  <c r="AZZ290" i="16"/>
  <c r="BAA290" i="16"/>
  <c r="BAB290" i="16"/>
  <c r="BAC290" i="16"/>
  <c r="BAD290" i="16"/>
  <c r="BAE290" i="16"/>
  <c r="BAF290" i="16"/>
  <c r="BAG290" i="16"/>
  <c r="BAH290" i="16"/>
  <c r="BAI290" i="16"/>
  <c r="BAJ290" i="16"/>
  <c r="BAK290" i="16"/>
  <c r="BAL290" i="16"/>
  <c r="BAM290" i="16"/>
  <c r="BAN290" i="16"/>
  <c r="BAO290" i="16"/>
  <c r="BAP290" i="16"/>
  <c r="BAQ290" i="16"/>
  <c r="BAR290" i="16"/>
  <c r="BAS290" i="16"/>
  <c r="BAT290" i="16"/>
  <c r="BAU290" i="16"/>
  <c r="BAV290" i="16"/>
  <c r="BAW290" i="16"/>
  <c r="BAX290" i="16"/>
  <c r="BAY290" i="16"/>
  <c r="BAZ290" i="16"/>
  <c r="BBA290" i="16"/>
  <c r="BBB290" i="16"/>
  <c r="BBC290" i="16"/>
  <c r="BBD290" i="16"/>
  <c r="BBE290" i="16"/>
  <c r="BBF290" i="16"/>
  <c r="BBG290" i="16"/>
  <c r="BBH290" i="16"/>
  <c r="BBI290" i="16"/>
  <c r="BBJ290" i="16"/>
  <c r="BBK290" i="16"/>
  <c r="BBL290" i="16"/>
  <c r="BBM290" i="16"/>
  <c r="BBN290" i="16"/>
  <c r="BBO290" i="16"/>
  <c r="BBP290" i="16"/>
  <c r="BBQ290" i="16"/>
  <c r="BBR290" i="16"/>
  <c r="BBS290" i="16"/>
  <c r="BBT290" i="16"/>
  <c r="BBU290" i="16"/>
  <c r="BBV290" i="16"/>
  <c r="BBW290" i="16"/>
  <c r="BBX290" i="16"/>
  <c r="BBY290" i="16"/>
  <c r="BBZ290" i="16"/>
  <c r="BCA290" i="16"/>
  <c r="BCB290" i="16"/>
  <c r="BCC290" i="16"/>
  <c r="BCD290" i="16"/>
  <c r="BCE290" i="16"/>
  <c r="BCF290" i="16"/>
  <c r="BCG290" i="16"/>
  <c r="BCH290" i="16"/>
  <c r="BCI290" i="16"/>
  <c r="BCJ290" i="16"/>
  <c r="BCK290" i="16"/>
  <c r="BCL290" i="16"/>
  <c r="BCM290" i="16"/>
  <c r="BCN290" i="16"/>
  <c r="BCO290" i="16"/>
  <c r="BCP290" i="16"/>
  <c r="BCQ290" i="16"/>
  <c r="BCR290" i="16"/>
  <c r="BCS290" i="16"/>
  <c r="BCT290" i="16"/>
  <c r="BCU290" i="16"/>
  <c r="BCV290" i="16"/>
  <c r="BCW290" i="16"/>
  <c r="BCX290" i="16"/>
  <c r="BCY290" i="16"/>
  <c r="BCZ290" i="16"/>
  <c r="BDA290" i="16"/>
  <c r="BDB290" i="16"/>
  <c r="BDC290" i="16"/>
  <c r="BDD290" i="16"/>
  <c r="BDE290" i="16"/>
  <c r="BDF290" i="16"/>
  <c r="BDG290" i="16"/>
  <c r="BDH290" i="16"/>
  <c r="BDI290" i="16"/>
  <c r="BDJ290" i="16"/>
  <c r="BDK290" i="16"/>
  <c r="BDL290" i="16"/>
  <c r="BDM290" i="16"/>
  <c r="BDN290" i="16"/>
  <c r="BDO290" i="16"/>
  <c r="BDP290" i="16"/>
  <c r="BDQ290" i="16"/>
  <c r="BDR290" i="16"/>
  <c r="BDS290" i="16"/>
  <c r="BDT290" i="16"/>
  <c r="BDU290" i="16"/>
  <c r="BDV290" i="16"/>
  <c r="BDW290" i="16"/>
  <c r="BDX290" i="16"/>
  <c r="BDY290" i="16"/>
  <c r="BDZ290" i="16"/>
  <c r="BEA290" i="16"/>
  <c r="BEB290" i="16"/>
  <c r="BEC290" i="16"/>
  <c r="BED290" i="16"/>
  <c r="BEE290" i="16"/>
  <c r="BEF290" i="16"/>
  <c r="BEG290" i="16"/>
  <c r="BEH290" i="16"/>
  <c r="BEI290" i="16"/>
  <c r="BEJ290" i="16"/>
  <c r="BEK290" i="16"/>
  <c r="BEL290" i="16"/>
  <c r="BEM290" i="16"/>
  <c r="BEN290" i="16"/>
  <c r="BEO290" i="16"/>
  <c r="BEP290" i="16"/>
  <c r="BEQ290" i="16"/>
  <c r="BER290" i="16"/>
  <c r="BES290" i="16"/>
  <c r="BET290" i="16"/>
  <c r="BEU290" i="16"/>
  <c r="BEV290" i="16"/>
  <c r="BEW290" i="16"/>
  <c r="BEX290" i="16"/>
  <c r="BEY290" i="16"/>
  <c r="BEZ290" i="16"/>
  <c r="BFA290" i="16"/>
  <c r="BFB290" i="16"/>
  <c r="BFC290" i="16"/>
  <c r="BFD290" i="16"/>
  <c r="BFE290" i="16"/>
  <c r="BFF290" i="16"/>
  <c r="BFG290" i="16"/>
  <c r="BFH290" i="16"/>
  <c r="BFI290" i="16"/>
  <c r="BFJ290" i="16"/>
  <c r="BFK290" i="16"/>
  <c r="BFL290" i="16"/>
  <c r="BFM290" i="16"/>
  <c r="BFN290" i="16"/>
  <c r="BFO290" i="16"/>
  <c r="BFP290" i="16"/>
  <c r="BFQ290" i="16"/>
  <c r="BFR290" i="16"/>
  <c r="BFS290" i="16"/>
  <c r="BFT290" i="16"/>
  <c r="BFU290" i="16"/>
  <c r="BFV290" i="16"/>
  <c r="BFW290" i="16"/>
  <c r="BFX290" i="16"/>
  <c r="BFY290" i="16"/>
  <c r="BFZ290" i="16"/>
  <c r="BGA290" i="16"/>
  <c r="BGB290" i="16"/>
  <c r="BGC290" i="16"/>
  <c r="BGD290" i="16"/>
  <c r="BGE290" i="16"/>
  <c r="BGF290" i="16"/>
  <c r="BGG290" i="16"/>
  <c r="BGH290" i="16"/>
  <c r="BGI290" i="16"/>
  <c r="BGJ290" i="16"/>
  <c r="BGK290" i="16"/>
  <c r="BGL290" i="16"/>
  <c r="BGM290" i="16"/>
  <c r="BGN290" i="16"/>
  <c r="BGO290" i="16"/>
  <c r="BGP290" i="16"/>
  <c r="BGQ290" i="16"/>
  <c r="BGR290" i="16"/>
  <c r="BGS290" i="16"/>
  <c r="BGT290" i="16"/>
  <c r="BGU290" i="16"/>
  <c r="BGV290" i="16"/>
  <c r="BGW290" i="16"/>
  <c r="BGX290" i="16"/>
  <c r="BGY290" i="16"/>
  <c r="BGZ290" i="16"/>
  <c r="BHA290" i="16"/>
  <c r="BHB290" i="16"/>
  <c r="BHC290" i="16"/>
  <c r="BHD290" i="16"/>
  <c r="BHE290" i="16"/>
  <c r="BHF290" i="16"/>
  <c r="BHG290" i="16"/>
  <c r="BHH290" i="16"/>
  <c r="BHI290" i="16"/>
  <c r="BHJ290" i="16"/>
  <c r="BHK290" i="16"/>
  <c r="BHL290" i="16"/>
  <c r="BHM290" i="16"/>
  <c r="BHN290" i="16"/>
  <c r="BHO290" i="16"/>
  <c r="BHP290" i="16"/>
  <c r="BHQ290" i="16"/>
  <c r="BHR290" i="16"/>
  <c r="BHS290" i="16"/>
  <c r="BHT290" i="16"/>
  <c r="BHU290" i="16"/>
  <c r="BHV290" i="16"/>
  <c r="BHW290" i="16"/>
  <c r="BHX290" i="16"/>
  <c r="BHY290" i="16"/>
  <c r="BHZ290" i="16"/>
  <c r="BIA290" i="16"/>
  <c r="BIB290" i="16"/>
  <c r="BIC290" i="16"/>
  <c r="BID290" i="16"/>
  <c r="BIE290" i="16"/>
  <c r="BIF290" i="16"/>
  <c r="BIG290" i="16"/>
  <c r="BIH290" i="16"/>
  <c r="BII290" i="16"/>
  <c r="BIJ290" i="16"/>
  <c r="BIK290" i="16"/>
  <c r="BIL290" i="16"/>
  <c r="BIM290" i="16"/>
  <c r="BIN290" i="16"/>
  <c r="BIO290" i="16"/>
  <c r="BIP290" i="16"/>
  <c r="BIQ290" i="16"/>
  <c r="BIR290" i="16"/>
  <c r="BIS290" i="16"/>
  <c r="BIT290" i="16"/>
  <c r="BIU290" i="16"/>
  <c r="BIV290" i="16"/>
  <c r="BIW290" i="16"/>
  <c r="BIX290" i="16"/>
  <c r="BIY290" i="16"/>
  <c r="BIZ290" i="16"/>
  <c r="BJA290" i="16"/>
  <c r="BJB290" i="16"/>
  <c r="BJC290" i="16"/>
  <c r="BJD290" i="16"/>
  <c r="BJE290" i="16"/>
  <c r="BJF290" i="16"/>
  <c r="BJG290" i="16"/>
  <c r="BJH290" i="16"/>
  <c r="BJI290" i="16"/>
  <c r="BJJ290" i="16"/>
  <c r="BJK290" i="16"/>
  <c r="BJL290" i="16"/>
  <c r="BJM290" i="16"/>
  <c r="BJN290" i="16"/>
  <c r="BJO290" i="16"/>
  <c r="BJP290" i="16"/>
  <c r="BJQ290" i="16"/>
  <c r="BJR290" i="16"/>
  <c r="BJS290" i="16"/>
  <c r="BJT290" i="16"/>
  <c r="BJU290" i="16"/>
  <c r="BJV290" i="16"/>
  <c r="BJW290" i="16"/>
  <c r="BJX290" i="16"/>
  <c r="BJY290" i="16"/>
  <c r="BJZ290" i="16"/>
  <c r="BKA290" i="16"/>
  <c r="BKB290" i="16"/>
  <c r="BKC290" i="16"/>
  <c r="BKD290" i="16"/>
  <c r="BKE290" i="16"/>
  <c r="BKF290" i="16"/>
  <c r="BKG290" i="16"/>
  <c r="BKH290" i="16"/>
  <c r="BKI290" i="16"/>
  <c r="BKJ290" i="16"/>
  <c r="BKK290" i="16"/>
  <c r="BKL290" i="16"/>
  <c r="BKM290" i="16"/>
  <c r="BKN290" i="16"/>
  <c r="BKO290" i="16"/>
  <c r="BKP290" i="16"/>
  <c r="BKQ290" i="16"/>
  <c r="BKR290" i="16"/>
  <c r="BKS290" i="16"/>
  <c r="BKT290" i="16"/>
  <c r="BKU290" i="16"/>
  <c r="BKV290" i="16"/>
  <c r="BKW290" i="16"/>
  <c r="BKX290" i="16"/>
  <c r="BKY290" i="16"/>
  <c r="BKZ290" i="16"/>
  <c r="BLA290" i="16"/>
  <c r="BLB290" i="16"/>
  <c r="BLC290" i="16"/>
  <c r="BLD290" i="16"/>
  <c r="BLE290" i="16"/>
  <c r="BLF290" i="16"/>
  <c r="BLG290" i="16"/>
  <c r="BLH290" i="16"/>
  <c r="BLI290" i="16"/>
  <c r="BLJ290" i="16"/>
  <c r="BLK290" i="16"/>
  <c r="BLL290" i="16"/>
  <c r="BLM290" i="16"/>
  <c r="BLN290" i="16"/>
  <c r="BLO290" i="16"/>
  <c r="BLP290" i="16"/>
  <c r="BLQ290" i="16"/>
  <c r="BLR290" i="16"/>
  <c r="BLS290" i="16"/>
  <c r="BLT290" i="16"/>
  <c r="BLU290" i="16"/>
  <c r="BLV290" i="16"/>
  <c r="BLW290" i="16"/>
  <c r="BLX290" i="16"/>
  <c r="BLY290" i="16"/>
  <c r="BLZ290" i="16"/>
  <c r="BMA290" i="16"/>
  <c r="BMB290" i="16"/>
  <c r="BMC290" i="16"/>
  <c r="BMD290" i="16"/>
  <c r="BME290" i="16"/>
  <c r="BMF290" i="16"/>
  <c r="BMG290" i="16"/>
  <c r="BMH290" i="16"/>
  <c r="BMI290" i="16"/>
  <c r="BMJ290" i="16"/>
  <c r="BMK290" i="16"/>
  <c r="BML290" i="16"/>
  <c r="BMM290" i="16"/>
  <c r="BMN290" i="16"/>
  <c r="BMO290" i="16"/>
  <c r="BMP290" i="16"/>
  <c r="BMQ290" i="16"/>
  <c r="BMR290" i="16"/>
  <c r="BMS290" i="16"/>
  <c r="BMT290" i="16"/>
  <c r="BMU290" i="16"/>
  <c r="BMV290" i="16"/>
  <c r="BMW290" i="16"/>
  <c r="BMX290" i="16"/>
  <c r="BMY290" i="16"/>
  <c r="BMZ290" i="16"/>
  <c r="BNA290" i="16"/>
  <c r="BNB290" i="16"/>
  <c r="BNC290" i="16"/>
  <c r="BND290" i="16"/>
  <c r="BNE290" i="16"/>
  <c r="BNF290" i="16"/>
  <c r="BNG290" i="16"/>
  <c r="BNH290" i="16"/>
  <c r="BNI290" i="16"/>
  <c r="BNJ290" i="16"/>
  <c r="BNK290" i="16"/>
  <c r="BNL290" i="16"/>
  <c r="BNM290" i="16"/>
  <c r="BNN290" i="16"/>
  <c r="BNO290" i="16"/>
  <c r="BNP290" i="16"/>
  <c r="BNQ290" i="16"/>
  <c r="BNR290" i="16"/>
  <c r="BNS290" i="16"/>
  <c r="BNT290" i="16"/>
  <c r="BNU290" i="16"/>
  <c r="BNV290" i="16"/>
  <c r="BNW290" i="16"/>
  <c r="BNX290" i="16"/>
  <c r="BNY290" i="16"/>
  <c r="BNZ290" i="16"/>
  <c r="BOA290" i="16"/>
  <c r="BOB290" i="16"/>
  <c r="BOC290" i="16"/>
  <c r="BOD290" i="16"/>
  <c r="BOE290" i="16"/>
  <c r="BOF290" i="16"/>
  <c r="BOG290" i="16"/>
  <c r="BOH290" i="16"/>
  <c r="BOI290" i="16"/>
  <c r="BOJ290" i="16"/>
  <c r="BOK290" i="16"/>
  <c r="BOL290" i="16"/>
  <c r="BOM290" i="16"/>
  <c r="BON290" i="16"/>
  <c r="BOO290" i="16"/>
  <c r="BOP290" i="16"/>
  <c r="BOQ290" i="16"/>
  <c r="BOR290" i="16"/>
  <c r="BOS290" i="16"/>
  <c r="BOT290" i="16"/>
  <c r="BOU290" i="16"/>
  <c r="BOV290" i="16"/>
  <c r="BOW290" i="16"/>
  <c r="BOX290" i="16"/>
  <c r="BOY290" i="16"/>
  <c r="BOZ290" i="16"/>
  <c r="BPA290" i="16"/>
  <c r="BPB290" i="16"/>
  <c r="BPC290" i="16"/>
  <c r="BPD290" i="16"/>
  <c r="BPE290" i="16"/>
  <c r="BPF290" i="16"/>
  <c r="BPG290" i="16"/>
  <c r="BPH290" i="16"/>
  <c r="BPI290" i="16"/>
  <c r="BPJ290" i="16"/>
  <c r="BPK290" i="16"/>
  <c r="BPL290" i="16"/>
  <c r="BPM290" i="16"/>
  <c r="BPN290" i="16"/>
  <c r="BPO290" i="16"/>
  <c r="BPP290" i="16"/>
  <c r="BPQ290" i="16"/>
  <c r="BPR290" i="16"/>
  <c r="BPS290" i="16"/>
  <c r="BPT290" i="16"/>
  <c r="BPU290" i="16"/>
  <c r="BPV290" i="16"/>
  <c r="BPW290" i="16"/>
  <c r="BPX290" i="16"/>
  <c r="BPY290" i="16"/>
  <c r="BPZ290" i="16"/>
  <c r="BQA290" i="16"/>
  <c r="BQB290" i="16"/>
  <c r="BQC290" i="16"/>
  <c r="BQD290" i="16"/>
  <c r="BQE290" i="16"/>
  <c r="BQF290" i="16"/>
  <c r="BQG290" i="16"/>
  <c r="BQH290" i="16"/>
  <c r="BQI290" i="16"/>
  <c r="BQJ290" i="16"/>
  <c r="BQK290" i="16"/>
  <c r="BQL290" i="16"/>
  <c r="BQM290" i="16"/>
  <c r="BQN290" i="16"/>
  <c r="BQO290" i="16"/>
  <c r="BQP290" i="16"/>
  <c r="BQQ290" i="16"/>
  <c r="BQR290" i="16"/>
  <c r="BQS290" i="16"/>
  <c r="BQT290" i="16"/>
  <c r="BQU290" i="16"/>
  <c r="BQV290" i="16"/>
  <c r="BQW290" i="16"/>
  <c r="BQX290" i="16"/>
  <c r="BQY290" i="16"/>
  <c r="BQZ290" i="16"/>
  <c r="BRA290" i="16"/>
  <c r="BRB290" i="16"/>
  <c r="BRC290" i="16"/>
  <c r="BRD290" i="16"/>
  <c r="BRE290" i="16"/>
  <c r="BRF290" i="16"/>
  <c r="BRG290" i="16"/>
  <c r="BRH290" i="16"/>
  <c r="BRI290" i="16"/>
  <c r="BRJ290" i="16"/>
  <c r="BRK290" i="16"/>
  <c r="BRL290" i="16"/>
  <c r="BRM290" i="16"/>
  <c r="BRN290" i="16"/>
  <c r="BRO290" i="16"/>
  <c r="BRP290" i="16"/>
  <c r="BRQ290" i="16"/>
  <c r="BRR290" i="16"/>
  <c r="BRS290" i="16"/>
  <c r="BRT290" i="16"/>
  <c r="BRU290" i="16"/>
  <c r="BRV290" i="16"/>
  <c r="BRW290" i="16"/>
  <c r="BRX290" i="16"/>
  <c r="BRY290" i="16"/>
  <c r="BRZ290" i="16"/>
  <c r="BSA290" i="16"/>
  <c r="BSB290" i="16"/>
  <c r="BSC290" i="16"/>
  <c r="BSD290" i="16"/>
  <c r="BSE290" i="16"/>
  <c r="BSF290" i="16"/>
  <c r="BSG290" i="16"/>
  <c r="BSH290" i="16"/>
  <c r="BSI290" i="16"/>
  <c r="BSJ290" i="16"/>
  <c r="BSK290" i="16"/>
  <c r="BSL290" i="16"/>
  <c r="BSM290" i="16"/>
  <c r="BSN290" i="16"/>
  <c r="BSO290" i="16"/>
  <c r="BSP290" i="16"/>
  <c r="BSQ290" i="16"/>
  <c r="BSR290" i="16"/>
  <c r="BSS290" i="16"/>
  <c r="BST290" i="16"/>
  <c r="BSU290" i="16"/>
  <c r="BSV290" i="16"/>
  <c r="BSW290" i="16"/>
  <c r="BSX290" i="16"/>
  <c r="BSY290" i="16"/>
  <c r="BSZ290" i="16"/>
  <c r="BTA290" i="16"/>
  <c r="BTB290" i="16"/>
  <c r="BTC290" i="16"/>
  <c r="BTD290" i="16"/>
  <c r="BTE290" i="16"/>
  <c r="BTF290" i="16"/>
  <c r="BTG290" i="16"/>
  <c r="BTH290" i="16"/>
  <c r="BTI290" i="16"/>
  <c r="BTJ290" i="16"/>
  <c r="BTK290" i="16"/>
  <c r="BTL290" i="16"/>
  <c r="BTM290" i="16"/>
  <c r="BTN290" i="16"/>
  <c r="BTO290" i="16"/>
  <c r="BTP290" i="16"/>
  <c r="BTQ290" i="16"/>
  <c r="BTR290" i="16"/>
  <c r="BTS290" i="16"/>
  <c r="BTT290" i="16"/>
  <c r="BTU290" i="16"/>
  <c r="BTV290" i="16"/>
  <c r="BTW290" i="16"/>
  <c r="BTX290" i="16"/>
  <c r="BTY290" i="16"/>
  <c r="BTZ290" i="16"/>
  <c r="BUA290" i="16"/>
  <c r="BUB290" i="16"/>
  <c r="BUC290" i="16"/>
  <c r="BUD290" i="16"/>
  <c r="BUE290" i="16"/>
  <c r="BUF290" i="16"/>
  <c r="BUG290" i="16"/>
  <c r="BUH290" i="16"/>
  <c r="BUI290" i="16"/>
  <c r="BUJ290" i="16"/>
  <c r="BUK290" i="16"/>
  <c r="BUL290" i="16"/>
  <c r="BUM290" i="16"/>
  <c r="BUN290" i="16"/>
  <c r="BUO290" i="16"/>
  <c r="BUP290" i="16"/>
  <c r="BUQ290" i="16"/>
  <c r="BUR290" i="16"/>
  <c r="BUS290" i="16"/>
  <c r="BUT290" i="16"/>
  <c r="BUU290" i="16"/>
  <c r="BUV290" i="16"/>
  <c r="BUW290" i="16"/>
  <c r="BUX290" i="16"/>
  <c r="BUY290" i="16"/>
  <c r="BUZ290" i="16"/>
  <c r="BVA290" i="16"/>
  <c r="BVB290" i="16"/>
  <c r="BVC290" i="16"/>
  <c r="BVD290" i="16"/>
  <c r="BVE290" i="16"/>
  <c r="BVF290" i="16"/>
  <c r="BVG290" i="16"/>
  <c r="BVH290" i="16"/>
  <c r="BVI290" i="16"/>
  <c r="BVJ290" i="16"/>
  <c r="BVK290" i="16"/>
  <c r="BVL290" i="16"/>
  <c r="BVM290" i="16"/>
  <c r="BVN290" i="16"/>
  <c r="BVO290" i="16"/>
  <c r="BVP290" i="16"/>
  <c r="BVQ290" i="16"/>
  <c r="BVR290" i="16"/>
  <c r="BVS290" i="16"/>
  <c r="BVT290" i="16"/>
  <c r="BVU290" i="16"/>
  <c r="BVV290" i="16"/>
  <c r="BVW290" i="16"/>
  <c r="BVX290" i="16"/>
  <c r="BVY290" i="16"/>
  <c r="BVZ290" i="16"/>
  <c r="BWA290" i="16"/>
  <c r="BWB290" i="16"/>
  <c r="BWC290" i="16"/>
  <c r="BWD290" i="16"/>
  <c r="BWE290" i="16"/>
  <c r="BWF290" i="16"/>
  <c r="BWG290" i="16"/>
  <c r="BWH290" i="16"/>
  <c r="BWI290" i="16"/>
  <c r="BWJ290" i="16"/>
  <c r="BWK290" i="16"/>
  <c r="BWL290" i="16"/>
  <c r="BWM290" i="16"/>
  <c r="BWN290" i="16"/>
  <c r="BWO290" i="16"/>
  <c r="BWP290" i="16"/>
  <c r="BWQ290" i="16"/>
  <c r="BWR290" i="16"/>
  <c r="BWS290" i="16"/>
  <c r="BWT290" i="16"/>
  <c r="BWU290" i="16"/>
  <c r="BWV290" i="16"/>
  <c r="BWW290" i="16"/>
  <c r="BWX290" i="16"/>
  <c r="BWY290" i="16"/>
  <c r="BWZ290" i="16"/>
  <c r="BXA290" i="16"/>
  <c r="BXB290" i="16"/>
  <c r="BXC290" i="16"/>
  <c r="BXD290" i="16"/>
  <c r="BXE290" i="16"/>
  <c r="BXF290" i="16"/>
  <c r="BXG290" i="16"/>
  <c r="BXH290" i="16"/>
  <c r="BXI290" i="16"/>
  <c r="BXJ290" i="16"/>
  <c r="BXK290" i="16"/>
  <c r="BXL290" i="16"/>
  <c r="BXM290" i="16"/>
  <c r="BXN290" i="16"/>
  <c r="BXO290" i="16"/>
  <c r="BXP290" i="16"/>
  <c r="BXQ290" i="16"/>
  <c r="BXR290" i="16"/>
  <c r="BXS290" i="16"/>
  <c r="BXT290" i="16"/>
  <c r="BXU290" i="16"/>
  <c r="BXV290" i="16"/>
  <c r="BXW290" i="16"/>
  <c r="BXX290" i="16"/>
  <c r="BXY290" i="16"/>
  <c r="BXZ290" i="16"/>
  <c r="BYA290" i="16"/>
  <c r="BYB290" i="16"/>
  <c r="BYC290" i="16"/>
  <c r="BYD290" i="16"/>
  <c r="BYE290" i="16"/>
  <c r="BYF290" i="16"/>
  <c r="BYG290" i="16"/>
  <c r="BYH290" i="16"/>
  <c r="BYI290" i="16"/>
  <c r="BYJ290" i="16"/>
  <c r="BYK290" i="16"/>
  <c r="BYL290" i="16"/>
  <c r="BYM290" i="16"/>
  <c r="BYN290" i="16"/>
  <c r="BYO290" i="16"/>
  <c r="BYP290" i="16"/>
  <c r="BYQ290" i="16"/>
  <c r="BYR290" i="16"/>
  <c r="BYS290" i="16"/>
  <c r="BYT290" i="16"/>
  <c r="BYU290" i="16"/>
  <c r="BYV290" i="16"/>
  <c r="BYW290" i="16"/>
  <c r="BYX290" i="16"/>
  <c r="BYY290" i="16"/>
  <c r="BYZ290" i="16"/>
  <c r="BZA290" i="16"/>
  <c r="BZB290" i="16"/>
  <c r="BZC290" i="16"/>
  <c r="BZD290" i="16"/>
  <c r="BZE290" i="16"/>
  <c r="BZF290" i="16"/>
  <c r="BZG290" i="16"/>
  <c r="BZH290" i="16"/>
  <c r="BZI290" i="16"/>
  <c r="BZJ290" i="16"/>
  <c r="BZK290" i="16"/>
  <c r="BZL290" i="16"/>
  <c r="BZM290" i="16"/>
  <c r="BZN290" i="16"/>
  <c r="BZO290" i="16"/>
  <c r="BZP290" i="16"/>
  <c r="BZQ290" i="16"/>
  <c r="BZR290" i="16"/>
  <c r="BZS290" i="16"/>
  <c r="BZT290" i="16"/>
  <c r="BZU290" i="16"/>
  <c r="BZV290" i="16"/>
  <c r="BZW290" i="16"/>
  <c r="BZX290" i="16"/>
  <c r="BZY290" i="16"/>
  <c r="BZZ290" i="16"/>
  <c r="CAA290" i="16"/>
  <c r="CAB290" i="16"/>
  <c r="CAC290" i="16"/>
  <c r="CAD290" i="16"/>
  <c r="CAE290" i="16"/>
  <c r="CAF290" i="16"/>
  <c r="CAG290" i="16"/>
  <c r="CAH290" i="16"/>
  <c r="CAI290" i="16"/>
  <c r="CAJ290" i="16"/>
  <c r="CAK290" i="16"/>
  <c r="CAL290" i="16"/>
  <c r="CAM290" i="16"/>
  <c r="CAN290" i="16"/>
  <c r="CAO290" i="16"/>
  <c r="CAP290" i="16"/>
  <c r="CAQ290" i="16"/>
  <c r="CAR290" i="16"/>
  <c r="CAS290" i="16"/>
  <c r="CAT290" i="16"/>
  <c r="CAU290" i="16"/>
  <c r="CAV290" i="16"/>
  <c r="CAW290" i="16"/>
  <c r="CAX290" i="16"/>
  <c r="CAY290" i="16"/>
  <c r="CAZ290" i="16"/>
  <c r="CBA290" i="16"/>
  <c r="CBB290" i="16"/>
  <c r="CBC290" i="16"/>
  <c r="CBD290" i="16"/>
  <c r="CBE290" i="16"/>
  <c r="CBF290" i="16"/>
  <c r="CBG290" i="16"/>
  <c r="CBH290" i="16"/>
  <c r="CBI290" i="16"/>
  <c r="CBJ290" i="16"/>
  <c r="CBK290" i="16"/>
  <c r="CBL290" i="16"/>
  <c r="CBM290" i="16"/>
  <c r="CBN290" i="16"/>
  <c r="CBO290" i="16"/>
  <c r="CBP290" i="16"/>
  <c r="CBQ290" i="16"/>
  <c r="CBR290" i="16"/>
  <c r="CBS290" i="16"/>
  <c r="CBT290" i="16"/>
  <c r="CBU290" i="16"/>
  <c r="CBV290" i="16"/>
  <c r="CBW290" i="16"/>
  <c r="CBX290" i="16"/>
  <c r="CBY290" i="16"/>
  <c r="CBZ290" i="16"/>
  <c r="CCA290" i="16"/>
  <c r="CCB290" i="16"/>
  <c r="CCC290" i="16"/>
  <c r="CCD290" i="16"/>
  <c r="CCE290" i="16"/>
  <c r="CCF290" i="16"/>
  <c r="CCG290" i="16"/>
  <c r="CCH290" i="16"/>
  <c r="CCI290" i="16"/>
  <c r="CCJ290" i="16"/>
  <c r="CCK290" i="16"/>
  <c r="CCL290" i="16"/>
  <c r="CCM290" i="16"/>
  <c r="CCN290" i="16"/>
  <c r="CCO290" i="16"/>
  <c r="CCP290" i="16"/>
  <c r="CCQ290" i="16"/>
  <c r="CCR290" i="16"/>
  <c r="CCS290" i="16"/>
  <c r="CCT290" i="16"/>
  <c r="CCU290" i="16"/>
  <c r="CCV290" i="16"/>
  <c r="CCW290" i="16"/>
  <c r="CCX290" i="16"/>
  <c r="CCY290" i="16"/>
  <c r="CCZ290" i="16"/>
  <c r="CDA290" i="16"/>
  <c r="CDB290" i="16"/>
  <c r="CDC290" i="16"/>
  <c r="CDD290" i="16"/>
  <c r="CDE290" i="16"/>
  <c r="CDF290" i="16"/>
  <c r="CDG290" i="16"/>
  <c r="CDH290" i="16"/>
  <c r="CDI290" i="16"/>
  <c r="CDJ290" i="16"/>
  <c r="CDK290" i="16"/>
  <c r="CDL290" i="16"/>
  <c r="CDM290" i="16"/>
  <c r="CDN290" i="16"/>
  <c r="CDO290" i="16"/>
  <c r="CDP290" i="16"/>
  <c r="CDQ290" i="16"/>
  <c r="CDR290" i="16"/>
  <c r="CDS290" i="16"/>
  <c r="CDT290" i="16"/>
  <c r="CDU290" i="16"/>
  <c r="CDV290" i="16"/>
  <c r="CDW290" i="16"/>
  <c r="CDX290" i="16"/>
  <c r="CDY290" i="16"/>
  <c r="CDZ290" i="16"/>
  <c r="CEA290" i="16"/>
  <c r="CEB290" i="16"/>
  <c r="CEC290" i="16"/>
  <c r="CED290" i="16"/>
  <c r="CEE290" i="16"/>
  <c r="CEF290" i="16"/>
  <c r="CEG290" i="16"/>
  <c r="CEH290" i="16"/>
  <c r="CEI290" i="16"/>
  <c r="CEJ290" i="16"/>
  <c r="CEK290" i="16"/>
  <c r="CEL290" i="16"/>
  <c r="CEM290" i="16"/>
  <c r="CEN290" i="16"/>
  <c r="CEO290" i="16"/>
  <c r="CEP290" i="16"/>
  <c r="CEQ290" i="16"/>
  <c r="CER290" i="16"/>
  <c r="CES290" i="16"/>
  <c r="CET290" i="16"/>
  <c r="CEU290" i="16"/>
  <c r="CEV290" i="16"/>
  <c r="CEW290" i="16"/>
  <c r="CEX290" i="16"/>
  <c r="CEY290" i="16"/>
  <c r="CEZ290" i="16"/>
  <c r="CFA290" i="16"/>
  <c r="CFB290" i="16"/>
  <c r="CFC290" i="16"/>
  <c r="CFD290" i="16"/>
  <c r="CFE290" i="16"/>
  <c r="CFF290" i="16"/>
  <c r="CFG290" i="16"/>
  <c r="CFH290" i="16"/>
  <c r="CFI290" i="16"/>
  <c r="CFJ290" i="16"/>
  <c r="CFK290" i="16"/>
  <c r="CFL290" i="16"/>
  <c r="CFM290" i="16"/>
  <c r="CFN290" i="16"/>
  <c r="CFO290" i="16"/>
  <c r="CFP290" i="16"/>
  <c r="CFQ290" i="16"/>
  <c r="CFR290" i="16"/>
  <c r="CFS290" i="16"/>
  <c r="CFT290" i="16"/>
  <c r="CFU290" i="16"/>
  <c r="CFV290" i="16"/>
  <c r="CFW290" i="16"/>
  <c r="CFX290" i="16"/>
  <c r="CFY290" i="16"/>
  <c r="CFZ290" i="16"/>
  <c r="CGA290" i="16"/>
  <c r="CGB290" i="16"/>
  <c r="CGC290" i="16"/>
  <c r="CGD290" i="16"/>
  <c r="CGE290" i="16"/>
  <c r="CGF290" i="16"/>
  <c r="CGG290" i="16"/>
  <c r="CGH290" i="16"/>
  <c r="CGI290" i="16"/>
  <c r="CGJ290" i="16"/>
  <c r="CGK290" i="16"/>
  <c r="CGL290" i="16"/>
  <c r="CGM290" i="16"/>
  <c r="CGN290" i="16"/>
  <c r="CGO290" i="16"/>
  <c r="CGP290" i="16"/>
  <c r="CGQ290" i="16"/>
  <c r="CGR290" i="16"/>
  <c r="CGS290" i="16"/>
  <c r="CGT290" i="16"/>
  <c r="CGU290" i="16"/>
  <c r="CGV290" i="16"/>
  <c r="CGW290" i="16"/>
  <c r="CGX290" i="16"/>
  <c r="CGY290" i="16"/>
  <c r="CGZ290" i="16"/>
  <c r="CHA290" i="16"/>
  <c r="CHB290" i="16"/>
  <c r="CHC290" i="16"/>
  <c r="CHD290" i="16"/>
  <c r="CHE290" i="16"/>
  <c r="CHF290" i="16"/>
  <c r="CHG290" i="16"/>
  <c r="CHH290" i="16"/>
  <c r="CHI290" i="16"/>
  <c r="CHJ290" i="16"/>
  <c r="CHK290" i="16"/>
  <c r="CHL290" i="16"/>
  <c r="CHM290" i="16"/>
  <c r="CHN290" i="16"/>
  <c r="CHO290" i="16"/>
  <c r="CHP290" i="16"/>
  <c r="CHQ290" i="16"/>
  <c r="CHR290" i="16"/>
  <c r="CHS290" i="16"/>
  <c r="CHT290" i="16"/>
  <c r="CHU290" i="16"/>
  <c r="CHV290" i="16"/>
  <c r="CHW290" i="16"/>
  <c r="CHX290" i="16"/>
  <c r="CHY290" i="16"/>
  <c r="CHZ290" i="16"/>
  <c r="CIA290" i="16"/>
  <c r="CIB290" i="16"/>
  <c r="CIC290" i="16"/>
  <c r="CID290" i="16"/>
  <c r="CIE290" i="16"/>
  <c r="CIF290" i="16"/>
  <c r="CIG290" i="16"/>
  <c r="CIH290" i="16"/>
  <c r="CII290" i="16"/>
  <c r="CIJ290" i="16"/>
  <c r="CIK290" i="16"/>
  <c r="CIL290" i="16"/>
  <c r="CIM290" i="16"/>
  <c r="CIN290" i="16"/>
  <c r="CIO290" i="16"/>
  <c r="CIP290" i="16"/>
  <c r="CIQ290" i="16"/>
  <c r="CIR290" i="16"/>
  <c r="CIS290" i="16"/>
  <c r="CIT290" i="16"/>
  <c r="CIU290" i="16"/>
  <c r="CIV290" i="16"/>
  <c r="CIW290" i="16"/>
  <c r="CIX290" i="16"/>
  <c r="CIY290" i="16"/>
  <c r="CIZ290" i="16"/>
  <c r="CJA290" i="16"/>
  <c r="CJB290" i="16"/>
  <c r="CJC290" i="16"/>
  <c r="CJD290" i="16"/>
  <c r="CJE290" i="16"/>
  <c r="CJF290" i="16"/>
  <c r="CJG290" i="16"/>
  <c r="CJH290" i="16"/>
  <c r="CJI290" i="16"/>
  <c r="CJJ290" i="16"/>
  <c r="CJK290" i="16"/>
  <c r="CJL290" i="16"/>
  <c r="CJM290" i="16"/>
  <c r="CJN290" i="16"/>
  <c r="CJO290" i="16"/>
  <c r="CJP290" i="16"/>
  <c r="CJQ290" i="16"/>
  <c r="CJR290" i="16"/>
  <c r="CJS290" i="16"/>
  <c r="CJT290" i="16"/>
  <c r="CJU290" i="16"/>
  <c r="CJV290" i="16"/>
  <c r="CJW290" i="16"/>
  <c r="CJX290" i="16"/>
  <c r="CJY290" i="16"/>
  <c r="CJZ290" i="16"/>
  <c r="CKA290" i="16"/>
  <c r="CKB290" i="16"/>
  <c r="CKC290" i="16"/>
  <c r="CKD290" i="16"/>
  <c r="CKE290" i="16"/>
  <c r="CKF290" i="16"/>
  <c r="CKG290" i="16"/>
  <c r="CKH290" i="16"/>
  <c r="CKI290" i="16"/>
  <c r="CKJ290" i="16"/>
  <c r="CKK290" i="16"/>
  <c r="CKL290" i="16"/>
  <c r="CKM290" i="16"/>
  <c r="CKN290" i="16"/>
  <c r="CKO290" i="16"/>
  <c r="CKP290" i="16"/>
  <c r="CKQ290" i="16"/>
  <c r="CKR290" i="16"/>
  <c r="CKS290" i="16"/>
  <c r="CKT290" i="16"/>
  <c r="CKU290" i="16"/>
  <c r="CKV290" i="16"/>
  <c r="CKW290" i="16"/>
  <c r="CKX290" i="16"/>
  <c r="CKY290" i="16"/>
  <c r="CKZ290" i="16"/>
  <c r="CLA290" i="16"/>
  <c r="CLB290" i="16"/>
  <c r="CLC290" i="16"/>
  <c r="CLD290" i="16"/>
  <c r="CLE290" i="16"/>
  <c r="CLF290" i="16"/>
  <c r="CLG290" i="16"/>
  <c r="CLH290" i="16"/>
  <c r="CLI290" i="16"/>
  <c r="CLJ290" i="16"/>
  <c r="CLK290" i="16"/>
  <c r="CLL290" i="16"/>
  <c r="CLM290" i="16"/>
  <c r="CLN290" i="16"/>
  <c r="CLO290" i="16"/>
  <c r="CLP290" i="16"/>
  <c r="CLQ290" i="16"/>
  <c r="CLR290" i="16"/>
  <c r="CLS290" i="16"/>
  <c r="CLT290" i="16"/>
  <c r="CLU290" i="16"/>
  <c r="CLV290" i="16"/>
  <c r="CLW290" i="16"/>
  <c r="CLX290" i="16"/>
  <c r="CLY290" i="16"/>
  <c r="CLZ290" i="16"/>
  <c r="CMA290" i="16"/>
  <c r="CMB290" i="16"/>
  <c r="CMC290" i="16"/>
  <c r="CMD290" i="16"/>
  <c r="CME290" i="16"/>
  <c r="CMF290" i="16"/>
  <c r="CMG290" i="16"/>
  <c r="CMH290" i="16"/>
  <c r="CMI290" i="16"/>
  <c r="CMJ290" i="16"/>
  <c r="CMK290" i="16"/>
  <c r="CML290" i="16"/>
  <c r="CMM290" i="16"/>
  <c r="CMN290" i="16"/>
  <c r="CMO290" i="16"/>
  <c r="CMP290" i="16"/>
  <c r="CMQ290" i="16"/>
  <c r="CMR290" i="16"/>
  <c r="CMS290" i="16"/>
  <c r="CMT290" i="16"/>
  <c r="CMU290" i="16"/>
  <c r="CMV290" i="16"/>
  <c r="CMW290" i="16"/>
  <c r="CMX290" i="16"/>
  <c r="CMY290" i="16"/>
  <c r="CMZ290" i="16"/>
  <c r="CNA290" i="16"/>
  <c r="CNB290" i="16"/>
  <c r="CNC290" i="16"/>
  <c r="CND290" i="16"/>
  <c r="CNE290" i="16"/>
  <c r="CNF290" i="16"/>
  <c r="CNG290" i="16"/>
  <c r="CNH290" i="16"/>
  <c r="CNI290" i="16"/>
  <c r="CNJ290" i="16"/>
  <c r="CNK290" i="16"/>
  <c r="CNL290" i="16"/>
  <c r="CNM290" i="16"/>
  <c r="CNN290" i="16"/>
  <c r="CNO290" i="16"/>
  <c r="CNP290" i="16"/>
  <c r="CNQ290" i="16"/>
  <c r="CNR290" i="16"/>
  <c r="CNS290" i="16"/>
  <c r="CNT290" i="16"/>
  <c r="CNU290" i="16"/>
  <c r="CNV290" i="16"/>
  <c r="CNW290" i="16"/>
  <c r="CNX290" i="16"/>
  <c r="CNY290" i="16"/>
  <c r="CNZ290" i="16"/>
  <c r="COA290" i="16"/>
  <c r="COB290" i="16"/>
  <c r="COC290" i="16"/>
  <c r="COD290" i="16"/>
  <c r="COE290" i="16"/>
  <c r="COF290" i="16"/>
  <c r="COG290" i="16"/>
  <c r="COH290" i="16"/>
  <c r="COI290" i="16"/>
  <c r="COJ290" i="16"/>
  <c r="COK290" i="16"/>
  <c r="COL290" i="16"/>
  <c r="COM290" i="16"/>
  <c r="CON290" i="16"/>
  <c r="COO290" i="16"/>
  <c r="COP290" i="16"/>
  <c r="COQ290" i="16"/>
  <c r="COR290" i="16"/>
  <c r="COS290" i="16"/>
  <c r="COT290" i="16"/>
  <c r="COU290" i="16"/>
  <c r="COV290" i="16"/>
  <c r="COW290" i="16"/>
  <c r="COX290" i="16"/>
  <c r="COY290" i="16"/>
  <c r="COZ290" i="16"/>
  <c r="CPA290" i="16"/>
  <c r="CPB290" i="16"/>
  <c r="CPC290" i="16"/>
  <c r="CPD290" i="16"/>
  <c r="CPE290" i="16"/>
  <c r="CPF290" i="16"/>
  <c r="CPG290" i="16"/>
  <c r="CPH290" i="16"/>
  <c r="CPI290" i="16"/>
  <c r="CPJ290" i="16"/>
  <c r="CPK290" i="16"/>
  <c r="CPL290" i="16"/>
  <c r="CPM290" i="16"/>
  <c r="CPN290" i="16"/>
  <c r="CPO290" i="16"/>
  <c r="CPP290" i="16"/>
  <c r="CPQ290" i="16"/>
  <c r="CPR290" i="16"/>
  <c r="CPS290" i="16"/>
  <c r="CPT290" i="16"/>
  <c r="CPU290" i="16"/>
  <c r="CPV290" i="16"/>
  <c r="CPW290" i="16"/>
  <c r="CPX290" i="16"/>
  <c r="CPY290" i="16"/>
  <c r="CPZ290" i="16"/>
  <c r="CQA290" i="16"/>
  <c r="CQB290" i="16"/>
  <c r="CQC290" i="16"/>
  <c r="CQD290" i="16"/>
  <c r="CQE290" i="16"/>
  <c r="CQF290" i="16"/>
  <c r="CQG290" i="16"/>
  <c r="CQH290" i="16"/>
  <c r="CQI290" i="16"/>
  <c r="CQJ290" i="16"/>
  <c r="CQK290" i="16"/>
  <c r="CQL290" i="16"/>
  <c r="CQM290" i="16"/>
  <c r="CQN290" i="16"/>
  <c r="CQO290" i="16"/>
  <c r="CQP290" i="16"/>
  <c r="CQQ290" i="16"/>
  <c r="CQR290" i="16"/>
  <c r="CQS290" i="16"/>
  <c r="CQT290" i="16"/>
  <c r="CQU290" i="16"/>
  <c r="CQV290" i="16"/>
  <c r="CQW290" i="16"/>
  <c r="CQX290" i="16"/>
  <c r="CQY290" i="16"/>
  <c r="CQZ290" i="16"/>
  <c r="CRA290" i="16"/>
  <c r="CRB290" i="16"/>
  <c r="CRC290" i="16"/>
  <c r="CRD290" i="16"/>
  <c r="CRE290" i="16"/>
  <c r="CRF290" i="16"/>
  <c r="CRG290" i="16"/>
  <c r="CRH290" i="16"/>
  <c r="CRI290" i="16"/>
  <c r="CRJ290" i="16"/>
  <c r="CRK290" i="16"/>
  <c r="CRL290" i="16"/>
  <c r="CRM290" i="16"/>
  <c r="CRN290" i="16"/>
  <c r="CRO290" i="16"/>
  <c r="CRP290" i="16"/>
  <c r="CRQ290" i="16"/>
  <c r="CRR290" i="16"/>
  <c r="CRS290" i="16"/>
  <c r="CRT290" i="16"/>
  <c r="CRU290" i="16"/>
  <c r="CRV290" i="16"/>
  <c r="CRW290" i="16"/>
  <c r="CRX290" i="16"/>
  <c r="CRY290" i="16"/>
  <c r="CRZ290" i="16"/>
  <c r="CSA290" i="16"/>
  <c r="CSB290" i="16"/>
  <c r="CSC290" i="16"/>
  <c r="CSD290" i="16"/>
  <c r="CSE290" i="16"/>
  <c r="CSF290" i="16"/>
  <c r="CSG290" i="16"/>
  <c r="CSH290" i="16"/>
  <c r="CSI290" i="16"/>
  <c r="CSJ290" i="16"/>
  <c r="CSK290" i="16"/>
  <c r="CSL290" i="16"/>
  <c r="CSM290" i="16"/>
  <c r="CSN290" i="16"/>
  <c r="CSO290" i="16"/>
  <c r="CSP290" i="16"/>
  <c r="CSQ290" i="16"/>
  <c r="CSR290" i="16"/>
  <c r="CSS290" i="16"/>
  <c r="CST290" i="16"/>
  <c r="CSU290" i="16"/>
  <c r="CSV290" i="16"/>
  <c r="CSW290" i="16"/>
  <c r="CSX290" i="16"/>
  <c r="CSY290" i="16"/>
  <c r="CSZ290" i="16"/>
  <c r="CTA290" i="16"/>
  <c r="CTB290" i="16"/>
  <c r="CTC290" i="16"/>
  <c r="CTD290" i="16"/>
  <c r="CTE290" i="16"/>
  <c r="CTF290" i="16"/>
  <c r="CTG290" i="16"/>
  <c r="CTH290" i="16"/>
  <c r="CTI290" i="16"/>
  <c r="CTJ290" i="16"/>
  <c r="CTK290" i="16"/>
  <c r="CTL290" i="16"/>
  <c r="CTM290" i="16"/>
  <c r="CTN290" i="16"/>
  <c r="CTO290" i="16"/>
  <c r="CTP290" i="16"/>
  <c r="CTQ290" i="16"/>
  <c r="CTR290" i="16"/>
  <c r="CTS290" i="16"/>
  <c r="CTT290" i="16"/>
  <c r="CTU290" i="16"/>
  <c r="CTV290" i="16"/>
  <c r="CTW290" i="16"/>
  <c r="CTX290" i="16"/>
  <c r="CTY290" i="16"/>
  <c r="CTZ290" i="16"/>
  <c r="CUA290" i="16"/>
  <c r="CUB290" i="16"/>
  <c r="CUC290" i="16"/>
  <c r="CUD290" i="16"/>
  <c r="CUE290" i="16"/>
  <c r="CUF290" i="16"/>
  <c r="CUG290" i="16"/>
  <c r="CUH290" i="16"/>
  <c r="CUI290" i="16"/>
  <c r="CUJ290" i="16"/>
  <c r="CUK290" i="16"/>
  <c r="CUL290" i="16"/>
  <c r="CUM290" i="16"/>
  <c r="CUN290" i="16"/>
  <c r="CUO290" i="16"/>
  <c r="CUP290" i="16"/>
  <c r="CUQ290" i="16"/>
  <c r="CUR290" i="16"/>
  <c r="CUS290" i="16"/>
  <c r="CUT290" i="16"/>
  <c r="CUU290" i="16"/>
  <c r="CUV290" i="16"/>
  <c r="CUW290" i="16"/>
  <c r="CUX290" i="16"/>
  <c r="CUY290" i="16"/>
  <c r="CUZ290" i="16"/>
  <c r="CVA290" i="16"/>
  <c r="CVB290" i="16"/>
  <c r="CVC290" i="16"/>
  <c r="CVD290" i="16"/>
  <c r="CVE290" i="16"/>
  <c r="CVF290" i="16"/>
  <c r="CVG290" i="16"/>
  <c r="CVH290" i="16"/>
  <c r="CVI290" i="16"/>
  <c r="CVJ290" i="16"/>
  <c r="CVK290" i="16"/>
  <c r="CVL290" i="16"/>
  <c r="CVM290" i="16"/>
  <c r="CVN290" i="16"/>
  <c r="CVO290" i="16"/>
  <c r="CVP290" i="16"/>
  <c r="CVQ290" i="16"/>
  <c r="CVR290" i="16"/>
  <c r="CVS290" i="16"/>
  <c r="CVT290" i="16"/>
  <c r="CVU290" i="16"/>
  <c r="CVV290" i="16"/>
  <c r="CVW290" i="16"/>
  <c r="CVX290" i="16"/>
  <c r="CVY290" i="16"/>
  <c r="CVZ290" i="16"/>
  <c r="CWA290" i="16"/>
  <c r="CWB290" i="16"/>
  <c r="CWC290" i="16"/>
  <c r="CWD290" i="16"/>
  <c r="CWE290" i="16"/>
  <c r="CWF290" i="16"/>
  <c r="CWG290" i="16"/>
  <c r="CWH290" i="16"/>
  <c r="CWI290" i="16"/>
  <c r="CWJ290" i="16"/>
  <c r="CWK290" i="16"/>
  <c r="CWL290" i="16"/>
  <c r="CWM290" i="16"/>
  <c r="CWN290" i="16"/>
  <c r="CWO290" i="16"/>
  <c r="CWP290" i="16"/>
  <c r="CWQ290" i="16"/>
  <c r="CWR290" i="16"/>
  <c r="CWS290" i="16"/>
  <c r="CWT290" i="16"/>
  <c r="CWU290" i="16"/>
  <c r="CWV290" i="16"/>
  <c r="CWW290" i="16"/>
  <c r="CWX290" i="16"/>
  <c r="CWY290" i="16"/>
  <c r="CWZ290" i="16"/>
  <c r="CXA290" i="16"/>
  <c r="CXB290" i="16"/>
  <c r="CXC290" i="16"/>
  <c r="CXD290" i="16"/>
  <c r="CXE290" i="16"/>
  <c r="CXF290" i="16"/>
  <c r="CXG290" i="16"/>
  <c r="CXH290" i="16"/>
  <c r="CXI290" i="16"/>
  <c r="CXJ290" i="16"/>
  <c r="CXK290" i="16"/>
  <c r="CXL290" i="16"/>
  <c r="CXM290" i="16"/>
  <c r="CXN290" i="16"/>
  <c r="CXO290" i="16"/>
  <c r="CXP290" i="16"/>
  <c r="CXQ290" i="16"/>
  <c r="CXR290" i="16"/>
  <c r="CXS290" i="16"/>
  <c r="CXT290" i="16"/>
  <c r="CXU290" i="16"/>
  <c r="CXV290" i="16"/>
  <c r="CXW290" i="16"/>
  <c r="CXX290" i="16"/>
  <c r="CXY290" i="16"/>
  <c r="CXZ290" i="16"/>
  <c r="CYA290" i="16"/>
  <c r="CYB290" i="16"/>
  <c r="CYC290" i="16"/>
  <c r="CYD290" i="16"/>
  <c r="CYE290" i="16"/>
  <c r="CYF290" i="16"/>
  <c r="CYG290" i="16"/>
  <c r="CYH290" i="16"/>
  <c r="CYI290" i="16"/>
  <c r="CYJ290" i="16"/>
  <c r="CYK290" i="16"/>
  <c r="CYL290" i="16"/>
  <c r="CYM290" i="16"/>
  <c r="CYN290" i="16"/>
  <c r="CYO290" i="16"/>
  <c r="CYP290" i="16"/>
  <c r="CYQ290" i="16"/>
  <c r="CYR290" i="16"/>
  <c r="CYS290" i="16"/>
  <c r="CYT290" i="16"/>
  <c r="CYU290" i="16"/>
  <c r="CYV290" i="16"/>
  <c r="CYW290" i="16"/>
  <c r="CYX290" i="16"/>
  <c r="CYY290" i="16"/>
  <c r="CYZ290" i="16"/>
  <c r="CZA290" i="16"/>
  <c r="CZB290" i="16"/>
  <c r="CZC290" i="16"/>
  <c r="CZD290" i="16"/>
  <c r="CZE290" i="16"/>
  <c r="CZF290" i="16"/>
  <c r="CZG290" i="16"/>
  <c r="CZH290" i="16"/>
  <c r="CZI290" i="16"/>
  <c r="CZJ290" i="16"/>
  <c r="CZK290" i="16"/>
  <c r="CZL290" i="16"/>
  <c r="CZM290" i="16"/>
  <c r="CZN290" i="16"/>
  <c r="CZO290" i="16"/>
  <c r="CZP290" i="16"/>
  <c r="CZQ290" i="16"/>
  <c r="CZR290" i="16"/>
  <c r="CZS290" i="16"/>
  <c r="CZT290" i="16"/>
  <c r="CZU290" i="16"/>
  <c r="CZV290" i="16"/>
  <c r="CZW290" i="16"/>
  <c r="CZX290" i="16"/>
  <c r="CZY290" i="16"/>
  <c r="CZZ290" i="16"/>
  <c r="DAA290" i="16"/>
  <c r="DAB290" i="16"/>
  <c r="DAC290" i="16"/>
  <c r="DAD290" i="16"/>
  <c r="DAE290" i="16"/>
  <c r="DAF290" i="16"/>
  <c r="DAG290" i="16"/>
  <c r="DAH290" i="16"/>
  <c r="DAI290" i="16"/>
  <c r="DAJ290" i="16"/>
  <c r="DAK290" i="16"/>
  <c r="DAL290" i="16"/>
  <c r="DAM290" i="16"/>
  <c r="DAN290" i="16"/>
  <c r="DAO290" i="16"/>
  <c r="DAP290" i="16"/>
  <c r="DAQ290" i="16"/>
  <c r="DAR290" i="16"/>
  <c r="DAS290" i="16"/>
  <c r="DAT290" i="16"/>
  <c r="DAU290" i="16"/>
  <c r="DAV290" i="16"/>
  <c r="DAW290" i="16"/>
  <c r="DAX290" i="16"/>
  <c r="DAY290" i="16"/>
  <c r="DAZ290" i="16"/>
  <c r="DBA290" i="16"/>
  <c r="DBB290" i="16"/>
  <c r="DBC290" i="16"/>
  <c r="DBD290" i="16"/>
  <c r="DBE290" i="16"/>
  <c r="DBF290" i="16"/>
  <c r="DBG290" i="16"/>
  <c r="DBH290" i="16"/>
  <c r="DBI290" i="16"/>
  <c r="DBJ290" i="16"/>
  <c r="DBK290" i="16"/>
  <c r="DBL290" i="16"/>
  <c r="DBM290" i="16"/>
  <c r="DBN290" i="16"/>
  <c r="DBO290" i="16"/>
  <c r="DBP290" i="16"/>
  <c r="DBQ290" i="16"/>
  <c r="DBR290" i="16"/>
  <c r="DBS290" i="16"/>
  <c r="DBT290" i="16"/>
  <c r="DBU290" i="16"/>
  <c r="DBV290" i="16"/>
  <c r="DBW290" i="16"/>
  <c r="DBX290" i="16"/>
  <c r="DBY290" i="16"/>
  <c r="DBZ290" i="16"/>
  <c r="DCA290" i="16"/>
  <c r="DCB290" i="16"/>
  <c r="DCC290" i="16"/>
  <c r="DCD290" i="16"/>
  <c r="DCE290" i="16"/>
  <c r="DCF290" i="16"/>
  <c r="DCG290" i="16"/>
  <c r="DCH290" i="16"/>
  <c r="DCI290" i="16"/>
  <c r="DCJ290" i="16"/>
  <c r="DCK290" i="16"/>
  <c r="DCL290" i="16"/>
  <c r="DCM290" i="16"/>
  <c r="DCN290" i="16"/>
  <c r="DCO290" i="16"/>
  <c r="DCP290" i="16"/>
  <c r="DCQ290" i="16"/>
  <c r="DCR290" i="16"/>
  <c r="DCS290" i="16"/>
  <c r="DCT290" i="16"/>
  <c r="DCU290" i="16"/>
  <c r="DCV290" i="16"/>
  <c r="DCW290" i="16"/>
  <c r="DCX290" i="16"/>
  <c r="DCY290" i="16"/>
  <c r="DCZ290" i="16"/>
  <c r="DDA290" i="16"/>
  <c r="DDB290" i="16"/>
  <c r="DDC290" i="16"/>
  <c r="DDD290" i="16"/>
  <c r="DDE290" i="16"/>
  <c r="DDF290" i="16"/>
  <c r="DDG290" i="16"/>
  <c r="DDH290" i="16"/>
  <c r="DDI290" i="16"/>
  <c r="DDJ290" i="16"/>
  <c r="DDK290" i="16"/>
  <c r="DDL290" i="16"/>
  <c r="DDM290" i="16"/>
  <c r="DDN290" i="16"/>
  <c r="DDO290" i="16"/>
  <c r="DDP290" i="16"/>
  <c r="DDQ290" i="16"/>
  <c r="DDR290" i="16"/>
  <c r="DDS290" i="16"/>
  <c r="DDT290" i="16"/>
  <c r="DDU290" i="16"/>
  <c r="DDV290" i="16"/>
  <c r="DDW290" i="16"/>
  <c r="DDX290" i="16"/>
  <c r="DDY290" i="16"/>
  <c r="DDZ290" i="16"/>
  <c r="DEA290" i="16"/>
  <c r="DEB290" i="16"/>
  <c r="DEC290" i="16"/>
  <c r="DED290" i="16"/>
  <c r="DEE290" i="16"/>
  <c r="DEF290" i="16"/>
  <c r="DEG290" i="16"/>
  <c r="DEH290" i="16"/>
  <c r="DEI290" i="16"/>
  <c r="DEJ290" i="16"/>
  <c r="DEK290" i="16"/>
  <c r="DEL290" i="16"/>
  <c r="DEM290" i="16"/>
  <c r="DEN290" i="16"/>
  <c r="DEO290" i="16"/>
  <c r="DEP290" i="16"/>
  <c r="DEQ290" i="16"/>
  <c r="DER290" i="16"/>
  <c r="DES290" i="16"/>
  <c r="DET290" i="16"/>
  <c r="DEU290" i="16"/>
  <c r="DEV290" i="16"/>
  <c r="DEW290" i="16"/>
  <c r="DEX290" i="16"/>
  <c r="DEY290" i="16"/>
  <c r="DEZ290" i="16"/>
  <c r="DFA290" i="16"/>
  <c r="DFB290" i="16"/>
  <c r="DFC290" i="16"/>
  <c r="DFD290" i="16"/>
  <c r="DFE290" i="16"/>
  <c r="DFF290" i="16"/>
  <c r="DFG290" i="16"/>
  <c r="DFH290" i="16"/>
  <c r="DFI290" i="16"/>
  <c r="DFJ290" i="16"/>
  <c r="DFK290" i="16"/>
  <c r="DFL290" i="16"/>
  <c r="DFM290" i="16"/>
  <c r="DFN290" i="16"/>
  <c r="DFO290" i="16"/>
  <c r="DFP290" i="16"/>
  <c r="DFQ290" i="16"/>
  <c r="DFR290" i="16"/>
  <c r="DFS290" i="16"/>
  <c r="DFT290" i="16"/>
  <c r="DFU290" i="16"/>
  <c r="DFV290" i="16"/>
  <c r="DFW290" i="16"/>
  <c r="DFX290" i="16"/>
  <c r="DFY290" i="16"/>
  <c r="DFZ290" i="16"/>
  <c r="DGA290" i="16"/>
  <c r="DGB290" i="16"/>
  <c r="DGC290" i="16"/>
  <c r="DGD290" i="16"/>
  <c r="DGE290" i="16"/>
  <c r="DGF290" i="16"/>
  <c r="DGG290" i="16"/>
  <c r="DGH290" i="16"/>
  <c r="DGI290" i="16"/>
  <c r="DGJ290" i="16"/>
  <c r="DGK290" i="16"/>
  <c r="DGL290" i="16"/>
  <c r="DGM290" i="16"/>
  <c r="DGN290" i="16"/>
  <c r="DGO290" i="16"/>
  <c r="DGP290" i="16"/>
  <c r="DGQ290" i="16"/>
  <c r="DGR290" i="16"/>
  <c r="DGS290" i="16"/>
  <c r="DGT290" i="16"/>
  <c r="DGU290" i="16"/>
  <c r="DGV290" i="16"/>
  <c r="DGW290" i="16"/>
  <c r="DGX290" i="16"/>
  <c r="DGY290" i="16"/>
  <c r="DGZ290" i="16"/>
  <c r="DHA290" i="16"/>
  <c r="DHB290" i="16"/>
  <c r="DHC290" i="16"/>
  <c r="DHD290" i="16"/>
  <c r="DHE290" i="16"/>
  <c r="DHF290" i="16"/>
  <c r="DHG290" i="16"/>
  <c r="DHH290" i="16"/>
  <c r="DHI290" i="16"/>
  <c r="DHJ290" i="16"/>
  <c r="DHK290" i="16"/>
  <c r="DHL290" i="16"/>
  <c r="DHM290" i="16"/>
  <c r="DHN290" i="16"/>
  <c r="DHO290" i="16"/>
  <c r="DHP290" i="16"/>
  <c r="DHQ290" i="16"/>
  <c r="DHR290" i="16"/>
  <c r="DHS290" i="16"/>
  <c r="DHT290" i="16"/>
  <c r="DHU290" i="16"/>
  <c r="DHV290" i="16"/>
  <c r="DHW290" i="16"/>
  <c r="DHX290" i="16"/>
  <c r="DHY290" i="16"/>
  <c r="DHZ290" i="16"/>
  <c r="DIA290" i="16"/>
  <c r="DIB290" i="16"/>
  <c r="DIC290" i="16"/>
  <c r="DID290" i="16"/>
  <c r="DIE290" i="16"/>
  <c r="DIF290" i="16"/>
  <c r="DIG290" i="16"/>
  <c r="DIH290" i="16"/>
  <c r="DII290" i="16"/>
  <c r="DIJ290" i="16"/>
  <c r="DIK290" i="16"/>
  <c r="DIL290" i="16"/>
  <c r="DIM290" i="16"/>
  <c r="DIN290" i="16"/>
  <c r="DIO290" i="16"/>
  <c r="DIP290" i="16"/>
  <c r="DIQ290" i="16"/>
  <c r="DIR290" i="16"/>
  <c r="DIS290" i="16"/>
  <c r="DIT290" i="16"/>
  <c r="DIU290" i="16"/>
  <c r="DIV290" i="16"/>
  <c r="DIW290" i="16"/>
  <c r="DIX290" i="16"/>
  <c r="DIY290" i="16"/>
  <c r="DIZ290" i="16"/>
  <c r="DJA290" i="16"/>
  <c r="DJB290" i="16"/>
  <c r="DJC290" i="16"/>
  <c r="DJD290" i="16"/>
  <c r="DJE290" i="16"/>
  <c r="DJF290" i="16"/>
  <c r="DJG290" i="16"/>
  <c r="DJH290" i="16"/>
  <c r="DJI290" i="16"/>
  <c r="DJJ290" i="16"/>
  <c r="DJK290" i="16"/>
  <c r="DJL290" i="16"/>
  <c r="DJM290" i="16"/>
  <c r="DJN290" i="16"/>
  <c r="DJO290" i="16"/>
  <c r="DJP290" i="16"/>
  <c r="DJQ290" i="16"/>
  <c r="DJR290" i="16"/>
  <c r="DJS290" i="16"/>
  <c r="DJT290" i="16"/>
  <c r="DJU290" i="16"/>
  <c r="DJV290" i="16"/>
  <c r="DJW290" i="16"/>
  <c r="DJX290" i="16"/>
  <c r="DJY290" i="16"/>
  <c r="DJZ290" i="16"/>
  <c r="DKA290" i="16"/>
  <c r="DKB290" i="16"/>
  <c r="DKC290" i="16"/>
  <c r="DKD290" i="16"/>
  <c r="DKE290" i="16"/>
  <c r="DKF290" i="16"/>
  <c r="DKG290" i="16"/>
  <c r="DKH290" i="16"/>
  <c r="DKI290" i="16"/>
  <c r="DKJ290" i="16"/>
  <c r="DKK290" i="16"/>
  <c r="DKL290" i="16"/>
  <c r="DKM290" i="16"/>
  <c r="DKN290" i="16"/>
  <c r="DKO290" i="16"/>
  <c r="DKP290" i="16"/>
  <c r="DKQ290" i="16"/>
  <c r="DKR290" i="16"/>
  <c r="DKS290" i="16"/>
  <c r="DKT290" i="16"/>
  <c r="DKU290" i="16"/>
  <c r="DKV290" i="16"/>
  <c r="DKW290" i="16"/>
  <c r="DKX290" i="16"/>
  <c r="DKY290" i="16"/>
  <c r="DKZ290" i="16"/>
  <c r="DLA290" i="16"/>
  <c r="DLB290" i="16"/>
  <c r="DLC290" i="16"/>
  <c r="DLD290" i="16"/>
  <c r="DLE290" i="16"/>
  <c r="DLF290" i="16"/>
  <c r="DLG290" i="16"/>
  <c r="DLH290" i="16"/>
  <c r="DLI290" i="16"/>
  <c r="DLJ290" i="16"/>
  <c r="DLK290" i="16"/>
  <c r="DLL290" i="16"/>
  <c r="DLM290" i="16"/>
  <c r="DLN290" i="16"/>
  <c r="DLO290" i="16"/>
  <c r="DLP290" i="16"/>
  <c r="DLQ290" i="16"/>
  <c r="DLR290" i="16"/>
  <c r="DLS290" i="16"/>
  <c r="DLT290" i="16"/>
  <c r="DLU290" i="16"/>
  <c r="DLV290" i="16"/>
  <c r="DLW290" i="16"/>
  <c r="DLX290" i="16"/>
  <c r="DLY290" i="16"/>
  <c r="DLZ290" i="16"/>
  <c r="DMA290" i="16"/>
  <c r="DMB290" i="16"/>
  <c r="DMC290" i="16"/>
  <c r="DMD290" i="16"/>
  <c r="DME290" i="16"/>
  <c r="DMF290" i="16"/>
  <c r="DMG290" i="16"/>
  <c r="DMH290" i="16"/>
  <c r="DMI290" i="16"/>
  <c r="DMJ290" i="16"/>
  <c r="DMK290" i="16"/>
  <c r="DML290" i="16"/>
  <c r="DMM290" i="16"/>
  <c r="DMN290" i="16"/>
  <c r="DMO290" i="16"/>
  <c r="DMP290" i="16"/>
  <c r="DMQ290" i="16"/>
  <c r="DMR290" i="16"/>
  <c r="DMS290" i="16"/>
  <c r="DMT290" i="16"/>
  <c r="DMU290" i="16"/>
  <c r="DMV290" i="16"/>
  <c r="DMW290" i="16"/>
  <c r="DMX290" i="16"/>
  <c r="DMY290" i="16"/>
  <c r="DMZ290" i="16"/>
  <c r="DNA290" i="16"/>
  <c r="DNB290" i="16"/>
  <c r="DNC290" i="16"/>
  <c r="DND290" i="16"/>
  <c r="DNE290" i="16"/>
  <c r="DNF290" i="16"/>
  <c r="DNG290" i="16"/>
  <c r="DNH290" i="16"/>
  <c r="DNI290" i="16"/>
  <c r="DNJ290" i="16"/>
  <c r="DNK290" i="16"/>
  <c r="DNL290" i="16"/>
  <c r="DNM290" i="16"/>
  <c r="DNN290" i="16"/>
  <c r="DNO290" i="16"/>
  <c r="DNP290" i="16"/>
  <c r="DNQ290" i="16"/>
  <c r="DNR290" i="16"/>
  <c r="DNS290" i="16"/>
  <c r="DNT290" i="16"/>
  <c r="DNU290" i="16"/>
  <c r="DNV290" i="16"/>
  <c r="DNW290" i="16"/>
  <c r="DNX290" i="16"/>
  <c r="DNY290" i="16"/>
  <c r="DNZ290" i="16"/>
  <c r="DOA290" i="16"/>
  <c r="DOB290" i="16"/>
  <c r="DOC290" i="16"/>
  <c r="DOD290" i="16"/>
  <c r="DOE290" i="16"/>
  <c r="DOF290" i="16"/>
  <c r="DOG290" i="16"/>
  <c r="DOH290" i="16"/>
  <c r="DOI290" i="16"/>
  <c r="DOJ290" i="16"/>
  <c r="DOK290" i="16"/>
  <c r="DOL290" i="16"/>
  <c r="DOM290" i="16"/>
  <c r="DON290" i="16"/>
  <c r="DOO290" i="16"/>
  <c r="DOP290" i="16"/>
  <c r="DOQ290" i="16"/>
  <c r="DOR290" i="16"/>
  <c r="DOS290" i="16"/>
  <c r="DOT290" i="16"/>
  <c r="DOU290" i="16"/>
  <c r="DOV290" i="16"/>
  <c r="DOW290" i="16"/>
  <c r="DOX290" i="16"/>
  <c r="DOY290" i="16"/>
  <c r="DOZ290" i="16"/>
  <c r="DPA290" i="16"/>
  <c r="DPB290" i="16"/>
  <c r="DPC290" i="16"/>
  <c r="DPD290" i="16"/>
  <c r="DPE290" i="16"/>
  <c r="DPF290" i="16"/>
  <c r="DPG290" i="16"/>
  <c r="DPH290" i="16"/>
  <c r="DPI290" i="16"/>
  <c r="DPJ290" i="16"/>
  <c r="DPK290" i="16"/>
  <c r="DPL290" i="16"/>
  <c r="DPM290" i="16"/>
  <c r="DPN290" i="16"/>
  <c r="DPO290" i="16"/>
  <c r="DPP290" i="16"/>
  <c r="DPQ290" i="16"/>
  <c r="DPR290" i="16"/>
  <c r="DPS290" i="16"/>
  <c r="DPT290" i="16"/>
  <c r="DPU290" i="16"/>
  <c r="DPV290" i="16"/>
  <c r="DPW290" i="16"/>
  <c r="DPX290" i="16"/>
  <c r="DPY290" i="16"/>
  <c r="DPZ290" i="16"/>
  <c r="DQA290" i="16"/>
  <c r="DQB290" i="16"/>
  <c r="DQC290" i="16"/>
  <c r="DQD290" i="16"/>
  <c r="DQE290" i="16"/>
  <c r="DQF290" i="16"/>
  <c r="DQG290" i="16"/>
  <c r="DQH290" i="16"/>
  <c r="DQI290" i="16"/>
  <c r="DQJ290" i="16"/>
  <c r="DQK290" i="16"/>
  <c r="DQL290" i="16"/>
  <c r="DQM290" i="16"/>
  <c r="DQN290" i="16"/>
  <c r="DQO290" i="16"/>
  <c r="DQP290" i="16"/>
  <c r="DQQ290" i="16"/>
  <c r="DQR290" i="16"/>
  <c r="DQS290" i="16"/>
  <c r="DQT290" i="16"/>
  <c r="DQU290" i="16"/>
  <c r="DQV290" i="16"/>
  <c r="DQW290" i="16"/>
  <c r="DQX290" i="16"/>
  <c r="DQY290" i="16"/>
  <c r="DQZ290" i="16"/>
  <c r="DRA290" i="16"/>
  <c r="DRB290" i="16"/>
  <c r="DRC290" i="16"/>
  <c r="DRD290" i="16"/>
  <c r="DRE290" i="16"/>
  <c r="DRF290" i="16"/>
  <c r="DRG290" i="16"/>
  <c r="DRH290" i="16"/>
  <c r="DRI290" i="16"/>
  <c r="DRJ290" i="16"/>
  <c r="DRK290" i="16"/>
  <c r="DRL290" i="16"/>
  <c r="DRM290" i="16"/>
  <c r="DRN290" i="16"/>
  <c r="DRO290" i="16"/>
  <c r="DRP290" i="16"/>
  <c r="DRQ290" i="16"/>
  <c r="DRR290" i="16"/>
  <c r="DRS290" i="16"/>
  <c r="DRT290" i="16"/>
  <c r="DRU290" i="16"/>
  <c r="DRV290" i="16"/>
  <c r="DRW290" i="16"/>
  <c r="DRX290" i="16"/>
  <c r="DRY290" i="16"/>
  <c r="DRZ290" i="16"/>
  <c r="DSA290" i="16"/>
  <c r="DSB290" i="16"/>
  <c r="DSC290" i="16"/>
  <c r="DSD290" i="16"/>
  <c r="DSE290" i="16"/>
  <c r="DSF290" i="16"/>
  <c r="DSG290" i="16"/>
  <c r="DSH290" i="16"/>
  <c r="DSI290" i="16"/>
  <c r="DSJ290" i="16"/>
  <c r="DSK290" i="16"/>
  <c r="DSL290" i="16"/>
  <c r="DSM290" i="16"/>
  <c r="DSN290" i="16"/>
  <c r="DSO290" i="16"/>
  <c r="DSP290" i="16"/>
  <c r="DSQ290" i="16"/>
  <c r="DSR290" i="16"/>
  <c r="DSS290" i="16"/>
  <c r="DST290" i="16"/>
  <c r="DSU290" i="16"/>
  <c r="DSV290" i="16"/>
  <c r="DSW290" i="16"/>
  <c r="DSX290" i="16"/>
  <c r="DSY290" i="16"/>
  <c r="DSZ290" i="16"/>
  <c r="DTA290" i="16"/>
  <c r="DTB290" i="16"/>
  <c r="DTC290" i="16"/>
  <c r="DTD290" i="16"/>
  <c r="DTE290" i="16"/>
  <c r="DTF290" i="16"/>
  <c r="DTG290" i="16"/>
  <c r="DTH290" i="16"/>
  <c r="DTI290" i="16"/>
  <c r="DTJ290" i="16"/>
  <c r="DTK290" i="16"/>
  <c r="DTL290" i="16"/>
  <c r="DTM290" i="16"/>
  <c r="DTN290" i="16"/>
  <c r="DTO290" i="16"/>
  <c r="DTP290" i="16"/>
  <c r="DTQ290" i="16"/>
  <c r="DTR290" i="16"/>
  <c r="DTS290" i="16"/>
  <c r="DTT290" i="16"/>
  <c r="DTU290" i="16"/>
  <c r="DTV290" i="16"/>
  <c r="DTW290" i="16"/>
  <c r="DTX290" i="16"/>
  <c r="DTY290" i="16"/>
  <c r="DTZ290" i="16"/>
  <c r="DUA290" i="16"/>
  <c r="DUB290" i="16"/>
  <c r="DUC290" i="16"/>
  <c r="DUD290" i="16"/>
  <c r="DUE290" i="16"/>
  <c r="DUF290" i="16"/>
  <c r="DUG290" i="16"/>
  <c r="DUH290" i="16"/>
  <c r="DUI290" i="16"/>
  <c r="DUJ290" i="16"/>
  <c r="DUK290" i="16"/>
  <c r="DUL290" i="16"/>
  <c r="DUM290" i="16"/>
  <c r="DUN290" i="16"/>
  <c r="DUO290" i="16"/>
  <c r="DUP290" i="16"/>
  <c r="DUQ290" i="16"/>
  <c r="DUR290" i="16"/>
  <c r="DUS290" i="16"/>
  <c r="DUT290" i="16"/>
  <c r="DUU290" i="16"/>
  <c r="DUV290" i="16"/>
  <c r="DUW290" i="16"/>
  <c r="DUX290" i="16"/>
  <c r="DUY290" i="16"/>
  <c r="DUZ290" i="16"/>
  <c r="DVA290" i="16"/>
  <c r="DVB290" i="16"/>
  <c r="DVC290" i="16"/>
  <c r="DVD290" i="16"/>
  <c r="DVE290" i="16"/>
  <c r="DVF290" i="16"/>
  <c r="DVG290" i="16"/>
  <c r="DVH290" i="16"/>
  <c r="DVI290" i="16"/>
  <c r="DVJ290" i="16"/>
  <c r="DVK290" i="16"/>
  <c r="DVL290" i="16"/>
  <c r="DVM290" i="16"/>
  <c r="DVN290" i="16"/>
  <c r="DVO290" i="16"/>
  <c r="DVP290" i="16"/>
  <c r="DVQ290" i="16"/>
  <c r="DVR290" i="16"/>
  <c r="DVS290" i="16"/>
  <c r="DVT290" i="16"/>
  <c r="DVU290" i="16"/>
  <c r="DVV290" i="16"/>
  <c r="DVW290" i="16"/>
  <c r="DVX290" i="16"/>
  <c r="DVY290" i="16"/>
  <c r="DVZ290" i="16"/>
  <c r="DWA290" i="16"/>
  <c r="DWB290" i="16"/>
  <c r="DWC290" i="16"/>
  <c r="DWD290" i="16"/>
  <c r="DWE290" i="16"/>
  <c r="DWF290" i="16"/>
  <c r="DWG290" i="16"/>
  <c r="DWH290" i="16"/>
  <c r="DWI290" i="16"/>
  <c r="DWJ290" i="16"/>
  <c r="DWK290" i="16"/>
  <c r="DWL290" i="16"/>
  <c r="DWM290" i="16"/>
  <c r="DWN290" i="16"/>
  <c r="DWO290" i="16"/>
  <c r="DWP290" i="16"/>
  <c r="DWQ290" i="16"/>
  <c r="DWR290" i="16"/>
  <c r="DWS290" i="16"/>
  <c r="DWT290" i="16"/>
  <c r="DWU290" i="16"/>
  <c r="DWV290" i="16"/>
  <c r="DWW290" i="16"/>
  <c r="DWX290" i="16"/>
  <c r="DWY290" i="16"/>
  <c r="DWZ290" i="16"/>
  <c r="DXA290" i="16"/>
  <c r="DXB290" i="16"/>
  <c r="DXC290" i="16"/>
  <c r="DXD290" i="16"/>
  <c r="DXE290" i="16"/>
  <c r="DXF290" i="16"/>
  <c r="DXG290" i="16"/>
  <c r="DXH290" i="16"/>
  <c r="DXI290" i="16"/>
  <c r="DXJ290" i="16"/>
  <c r="DXK290" i="16"/>
  <c r="DXL290" i="16"/>
  <c r="DXM290" i="16"/>
  <c r="DXN290" i="16"/>
  <c r="DXO290" i="16"/>
  <c r="DXP290" i="16"/>
  <c r="DXQ290" i="16"/>
  <c r="DXR290" i="16"/>
  <c r="DXS290" i="16"/>
  <c r="DXT290" i="16"/>
  <c r="DXU290" i="16"/>
  <c r="DXV290" i="16"/>
  <c r="DXW290" i="16"/>
  <c r="DXX290" i="16"/>
  <c r="DXY290" i="16"/>
  <c r="DXZ290" i="16"/>
  <c r="DYA290" i="16"/>
  <c r="DYB290" i="16"/>
  <c r="DYC290" i="16"/>
  <c r="DYD290" i="16"/>
  <c r="DYE290" i="16"/>
  <c r="DYF290" i="16"/>
  <c r="DYG290" i="16"/>
  <c r="DYH290" i="16"/>
  <c r="DYI290" i="16"/>
  <c r="DYJ290" i="16"/>
  <c r="DYK290" i="16"/>
  <c r="DYL290" i="16"/>
  <c r="DYM290" i="16"/>
  <c r="DYN290" i="16"/>
  <c r="DYO290" i="16"/>
  <c r="DYP290" i="16"/>
  <c r="DYQ290" i="16"/>
  <c r="DYR290" i="16"/>
  <c r="DYS290" i="16"/>
  <c r="DYT290" i="16"/>
  <c r="DYU290" i="16"/>
  <c r="DYV290" i="16"/>
  <c r="DYW290" i="16"/>
  <c r="DYX290" i="16"/>
  <c r="DYY290" i="16"/>
  <c r="DYZ290" i="16"/>
  <c r="DZA290" i="16"/>
  <c r="DZB290" i="16"/>
  <c r="DZC290" i="16"/>
  <c r="DZD290" i="16"/>
  <c r="DZE290" i="16"/>
  <c r="DZF290" i="16"/>
  <c r="DZG290" i="16"/>
  <c r="DZH290" i="16"/>
  <c r="DZI290" i="16"/>
  <c r="DZJ290" i="16"/>
  <c r="DZK290" i="16"/>
  <c r="DZL290" i="16"/>
  <c r="DZM290" i="16"/>
  <c r="DZN290" i="16"/>
  <c r="DZO290" i="16"/>
  <c r="DZP290" i="16"/>
  <c r="DZQ290" i="16"/>
  <c r="DZR290" i="16"/>
  <c r="DZS290" i="16"/>
  <c r="DZT290" i="16"/>
  <c r="DZU290" i="16"/>
  <c r="DZV290" i="16"/>
  <c r="DZW290" i="16"/>
  <c r="DZX290" i="16"/>
  <c r="DZY290" i="16"/>
  <c r="DZZ290" i="16"/>
  <c r="EAA290" i="16"/>
  <c r="EAB290" i="16"/>
  <c r="EAC290" i="16"/>
  <c r="EAD290" i="16"/>
  <c r="EAE290" i="16"/>
  <c r="EAF290" i="16"/>
  <c r="EAG290" i="16"/>
  <c r="EAH290" i="16"/>
  <c r="EAI290" i="16"/>
  <c r="EAJ290" i="16"/>
  <c r="EAK290" i="16"/>
  <c r="EAL290" i="16"/>
  <c r="EAM290" i="16"/>
  <c r="EAN290" i="16"/>
  <c r="EAO290" i="16"/>
  <c r="EAP290" i="16"/>
  <c r="EAQ290" i="16"/>
  <c r="EAR290" i="16"/>
  <c r="EAS290" i="16"/>
  <c r="EAT290" i="16"/>
  <c r="EAU290" i="16"/>
  <c r="EAV290" i="16"/>
  <c r="EAW290" i="16"/>
  <c r="EAX290" i="16"/>
  <c r="EAY290" i="16"/>
  <c r="EAZ290" i="16"/>
  <c r="EBA290" i="16"/>
  <c r="EBB290" i="16"/>
  <c r="EBC290" i="16"/>
  <c r="EBD290" i="16"/>
  <c r="EBE290" i="16"/>
  <c r="EBF290" i="16"/>
  <c r="EBG290" i="16"/>
  <c r="EBH290" i="16"/>
  <c r="EBI290" i="16"/>
  <c r="EBJ290" i="16"/>
  <c r="EBK290" i="16"/>
  <c r="EBL290" i="16"/>
  <c r="EBM290" i="16"/>
  <c r="EBN290" i="16"/>
  <c r="EBO290" i="16"/>
  <c r="EBP290" i="16"/>
  <c r="EBQ290" i="16"/>
  <c r="EBR290" i="16"/>
  <c r="EBS290" i="16"/>
  <c r="EBT290" i="16"/>
  <c r="EBU290" i="16"/>
  <c r="EBV290" i="16"/>
  <c r="EBW290" i="16"/>
  <c r="EBX290" i="16"/>
  <c r="EBY290" i="16"/>
  <c r="EBZ290" i="16"/>
  <c r="ECA290" i="16"/>
  <c r="ECB290" i="16"/>
  <c r="ECC290" i="16"/>
  <c r="ECD290" i="16"/>
  <c r="ECE290" i="16"/>
  <c r="ECF290" i="16"/>
  <c r="ECG290" i="16"/>
  <c r="ECH290" i="16"/>
  <c r="ECI290" i="16"/>
  <c r="ECJ290" i="16"/>
  <c r="ECK290" i="16"/>
  <c r="ECL290" i="16"/>
  <c r="ECM290" i="16"/>
  <c r="ECN290" i="16"/>
  <c r="ECO290" i="16"/>
  <c r="ECP290" i="16"/>
  <c r="ECQ290" i="16"/>
  <c r="ECR290" i="16"/>
  <c r="ECS290" i="16"/>
  <c r="ECT290" i="16"/>
  <c r="ECU290" i="16"/>
  <c r="ECV290" i="16"/>
  <c r="ECW290" i="16"/>
  <c r="ECX290" i="16"/>
  <c r="ECY290" i="16"/>
  <c r="ECZ290" i="16"/>
  <c r="EDA290" i="16"/>
  <c r="EDB290" i="16"/>
  <c r="EDC290" i="16"/>
  <c r="EDD290" i="16"/>
  <c r="EDE290" i="16"/>
  <c r="EDF290" i="16"/>
  <c r="EDG290" i="16"/>
  <c r="EDH290" i="16"/>
  <c r="EDI290" i="16"/>
  <c r="EDJ290" i="16"/>
  <c r="EDK290" i="16"/>
  <c r="EDL290" i="16"/>
  <c r="EDM290" i="16"/>
  <c r="EDN290" i="16"/>
  <c r="EDO290" i="16"/>
  <c r="EDP290" i="16"/>
  <c r="EDQ290" i="16"/>
  <c r="EDR290" i="16"/>
  <c r="EDS290" i="16"/>
  <c r="EDT290" i="16"/>
  <c r="EDU290" i="16"/>
  <c r="EDV290" i="16"/>
  <c r="EDW290" i="16"/>
  <c r="EDX290" i="16"/>
  <c r="EDY290" i="16"/>
  <c r="EDZ290" i="16"/>
  <c r="EEA290" i="16"/>
  <c r="EEB290" i="16"/>
  <c r="EEC290" i="16"/>
  <c r="EED290" i="16"/>
  <c r="EEE290" i="16"/>
  <c r="EEF290" i="16"/>
  <c r="EEG290" i="16"/>
  <c r="EEH290" i="16"/>
  <c r="EEI290" i="16"/>
  <c r="EEJ290" i="16"/>
  <c r="EEK290" i="16"/>
  <c r="EEL290" i="16"/>
  <c r="EEM290" i="16"/>
  <c r="EEN290" i="16"/>
  <c r="EEO290" i="16"/>
  <c r="EEP290" i="16"/>
  <c r="EEQ290" i="16"/>
  <c r="EER290" i="16"/>
  <c r="EES290" i="16"/>
  <c r="EET290" i="16"/>
  <c r="EEU290" i="16"/>
  <c r="EEV290" i="16"/>
  <c r="EEW290" i="16"/>
  <c r="EEX290" i="16"/>
  <c r="EEY290" i="16"/>
  <c r="EEZ290" i="16"/>
  <c r="EFA290" i="16"/>
  <c r="EFB290" i="16"/>
  <c r="EFC290" i="16"/>
  <c r="EFD290" i="16"/>
  <c r="EFE290" i="16"/>
  <c r="EFF290" i="16"/>
  <c r="EFG290" i="16"/>
  <c r="EFH290" i="16"/>
  <c r="EFI290" i="16"/>
  <c r="EFJ290" i="16"/>
  <c r="EFK290" i="16"/>
  <c r="EFL290" i="16"/>
  <c r="EFM290" i="16"/>
  <c r="EFN290" i="16"/>
  <c r="EFO290" i="16"/>
  <c r="EFP290" i="16"/>
  <c r="EFQ290" i="16"/>
  <c r="EFR290" i="16"/>
  <c r="EFS290" i="16"/>
  <c r="EFT290" i="16"/>
  <c r="EFU290" i="16"/>
  <c r="EFV290" i="16"/>
  <c r="EFW290" i="16"/>
  <c r="EFX290" i="16"/>
  <c r="EFY290" i="16"/>
  <c r="EFZ290" i="16"/>
  <c r="EGA290" i="16"/>
  <c r="EGB290" i="16"/>
  <c r="EGC290" i="16"/>
  <c r="EGD290" i="16"/>
  <c r="EGE290" i="16"/>
  <c r="EGF290" i="16"/>
  <c r="EGG290" i="16"/>
  <c r="EGH290" i="16"/>
  <c r="EGI290" i="16"/>
  <c r="EGJ290" i="16"/>
  <c r="EGK290" i="16"/>
  <c r="EGL290" i="16"/>
  <c r="EGM290" i="16"/>
  <c r="EGN290" i="16"/>
  <c r="EGO290" i="16"/>
  <c r="EGP290" i="16"/>
  <c r="EGQ290" i="16"/>
  <c r="EGR290" i="16"/>
  <c r="EGS290" i="16"/>
  <c r="EGT290" i="16"/>
  <c r="EGU290" i="16"/>
  <c r="EGV290" i="16"/>
  <c r="EGW290" i="16"/>
  <c r="EGX290" i="16"/>
  <c r="EGY290" i="16"/>
  <c r="EGZ290" i="16"/>
  <c r="EHA290" i="16"/>
  <c r="EHB290" i="16"/>
  <c r="EHC290" i="16"/>
  <c r="EHD290" i="16"/>
  <c r="EHE290" i="16"/>
  <c r="EHF290" i="16"/>
  <c r="EHG290" i="16"/>
  <c r="EHH290" i="16"/>
  <c r="EHI290" i="16"/>
  <c r="EHJ290" i="16"/>
  <c r="EHK290" i="16"/>
  <c r="EHL290" i="16"/>
  <c r="EHM290" i="16"/>
  <c r="EHN290" i="16"/>
  <c r="EHO290" i="16"/>
  <c r="EHP290" i="16"/>
  <c r="EHQ290" i="16"/>
  <c r="EHR290" i="16"/>
  <c r="EHS290" i="16"/>
  <c r="EHT290" i="16"/>
  <c r="EHU290" i="16"/>
  <c r="EHV290" i="16"/>
  <c r="EHW290" i="16"/>
  <c r="EHX290" i="16"/>
  <c r="EHY290" i="16"/>
  <c r="EHZ290" i="16"/>
  <c r="EIA290" i="16"/>
  <c r="EIB290" i="16"/>
  <c r="EIC290" i="16"/>
  <c r="EID290" i="16"/>
  <c r="EIE290" i="16"/>
  <c r="EIF290" i="16"/>
  <c r="EIG290" i="16"/>
  <c r="EIH290" i="16"/>
  <c r="EII290" i="16"/>
  <c r="EIJ290" i="16"/>
  <c r="EIK290" i="16"/>
  <c r="EIL290" i="16"/>
  <c r="EIM290" i="16"/>
  <c r="EIN290" i="16"/>
  <c r="EIO290" i="16"/>
  <c r="EIP290" i="16"/>
  <c r="EIQ290" i="16"/>
  <c r="EIR290" i="16"/>
  <c r="EIS290" i="16"/>
  <c r="EIT290" i="16"/>
  <c r="EIU290" i="16"/>
  <c r="EIV290" i="16"/>
  <c r="EIW290" i="16"/>
  <c r="EIX290" i="16"/>
  <c r="EIY290" i="16"/>
  <c r="EIZ290" i="16"/>
  <c r="EJA290" i="16"/>
  <c r="EJB290" i="16"/>
  <c r="EJC290" i="16"/>
  <c r="EJD290" i="16"/>
  <c r="EJE290" i="16"/>
  <c r="EJF290" i="16"/>
  <c r="EJG290" i="16"/>
  <c r="EJH290" i="16"/>
  <c r="EJI290" i="16"/>
  <c r="EJJ290" i="16"/>
  <c r="EJK290" i="16"/>
  <c r="EJL290" i="16"/>
  <c r="EJM290" i="16"/>
  <c r="EJN290" i="16"/>
  <c r="EJO290" i="16"/>
  <c r="EJP290" i="16"/>
  <c r="EJQ290" i="16"/>
  <c r="EJR290" i="16"/>
  <c r="EJS290" i="16"/>
  <c r="EJT290" i="16"/>
  <c r="EJU290" i="16"/>
  <c r="EJV290" i="16"/>
  <c r="EJW290" i="16"/>
  <c r="EJX290" i="16"/>
  <c r="EJY290" i="16"/>
  <c r="EJZ290" i="16"/>
  <c r="EKA290" i="16"/>
  <c r="EKB290" i="16"/>
  <c r="EKC290" i="16"/>
  <c r="EKD290" i="16"/>
  <c r="EKE290" i="16"/>
  <c r="EKF290" i="16"/>
  <c r="EKG290" i="16"/>
  <c r="EKH290" i="16"/>
  <c r="EKI290" i="16"/>
  <c r="EKJ290" i="16"/>
  <c r="EKK290" i="16"/>
  <c r="EKL290" i="16"/>
  <c r="EKM290" i="16"/>
  <c r="EKN290" i="16"/>
  <c r="EKO290" i="16"/>
  <c r="EKP290" i="16"/>
  <c r="EKQ290" i="16"/>
  <c r="EKR290" i="16"/>
  <c r="EKS290" i="16"/>
  <c r="EKT290" i="16"/>
  <c r="EKU290" i="16"/>
  <c r="EKV290" i="16"/>
  <c r="EKW290" i="16"/>
  <c r="EKX290" i="16"/>
  <c r="EKY290" i="16"/>
  <c r="EKZ290" i="16"/>
  <c r="ELA290" i="16"/>
  <c r="ELB290" i="16"/>
  <c r="ELC290" i="16"/>
  <c r="ELD290" i="16"/>
  <c r="ELE290" i="16"/>
  <c r="ELF290" i="16"/>
  <c r="ELG290" i="16"/>
  <c r="ELH290" i="16"/>
  <c r="ELI290" i="16"/>
  <c r="ELJ290" i="16"/>
  <c r="ELK290" i="16"/>
  <c r="ELL290" i="16"/>
  <c r="ELM290" i="16"/>
  <c r="ELN290" i="16"/>
  <c r="ELO290" i="16"/>
  <c r="ELP290" i="16"/>
  <c r="ELQ290" i="16"/>
  <c r="ELR290" i="16"/>
  <c r="ELS290" i="16"/>
  <c r="ELT290" i="16"/>
  <c r="ELU290" i="16"/>
  <c r="ELV290" i="16"/>
  <c r="ELW290" i="16"/>
  <c r="ELX290" i="16"/>
  <c r="ELY290" i="16"/>
  <c r="ELZ290" i="16"/>
  <c r="EMA290" i="16"/>
  <c r="EMB290" i="16"/>
  <c r="EMC290" i="16"/>
  <c r="EMD290" i="16"/>
  <c r="EME290" i="16"/>
  <c r="EMF290" i="16"/>
  <c r="EMG290" i="16"/>
  <c r="EMH290" i="16"/>
  <c r="EMI290" i="16"/>
  <c r="EMJ290" i="16"/>
  <c r="EMK290" i="16"/>
  <c r="EML290" i="16"/>
  <c r="EMM290" i="16"/>
  <c r="EMN290" i="16"/>
  <c r="EMO290" i="16"/>
  <c r="EMP290" i="16"/>
  <c r="EMQ290" i="16"/>
  <c r="EMR290" i="16"/>
  <c r="EMS290" i="16"/>
  <c r="EMT290" i="16"/>
  <c r="EMU290" i="16"/>
  <c r="EMV290" i="16"/>
  <c r="EMW290" i="16"/>
  <c r="EMX290" i="16"/>
  <c r="EMY290" i="16"/>
  <c r="EMZ290" i="16"/>
  <c r="ENA290" i="16"/>
  <c r="ENB290" i="16"/>
  <c r="ENC290" i="16"/>
  <c r="END290" i="16"/>
  <c r="ENE290" i="16"/>
  <c r="ENF290" i="16"/>
  <c r="ENG290" i="16"/>
  <c r="ENH290" i="16"/>
  <c r="ENI290" i="16"/>
  <c r="ENJ290" i="16"/>
  <c r="ENK290" i="16"/>
  <c r="ENL290" i="16"/>
  <c r="ENM290" i="16"/>
  <c r="ENN290" i="16"/>
  <c r="ENO290" i="16"/>
  <c r="ENP290" i="16"/>
  <c r="ENQ290" i="16"/>
  <c r="ENR290" i="16"/>
  <c r="ENS290" i="16"/>
  <c r="ENT290" i="16"/>
  <c r="ENU290" i="16"/>
  <c r="ENV290" i="16"/>
  <c r="ENW290" i="16"/>
  <c r="ENX290" i="16"/>
  <c r="ENY290" i="16"/>
  <c r="ENZ290" i="16"/>
  <c r="EOA290" i="16"/>
  <c r="EOB290" i="16"/>
  <c r="EOC290" i="16"/>
  <c r="EOD290" i="16"/>
  <c r="EOE290" i="16"/>
  <c r="EOF290" i="16"/>
  <c r="EOG290" i="16"/>
  <c r="EOH290" i="16"/>
  <c r="EOI290" i="16"/>
  <c r="EOJ290" i="16"/>
  <c r="EOK290" i="16"/>
  <c r="EOL290" i="16"/>
  <c r="EOM290" i="16"/>
  <c r="EON290" i="16"/>
  <c r="EOO290" i="16"/>
  <c r="EOP290" i="16"/>
  <c r="EOQ290" i="16"/>
  <c r="EOR290" i="16"/>
  <c r="EOS290" i="16"/>
  <c r="EOT290" i="16"/>
  <c r="EOU290" i="16"/>
  <c r="EOV290" i="16"/>
  <c r="EOW290" i="16"/>
  <c r="EOX290" i="16"/>
  <c r="EOY290" i="16"/>
  <c r="EOZ290" i="16"/>
  <c r="EPA290" i="16"/>
  <c r="EPB290" i="16"/>
  <c r="EPC290" i="16"/>
  <c r="EPD290" i="16"/>
  <c r="EPE290" i="16"/>
  <c r="EPF290" i="16"/>
  <c r="EPG290" i="16"/>
  <c r="EPH290" i="16"/>
  <c r="EPI290" i="16"/>
  <c r="EPJ290" i="16"/>
  <c r="EPK290" i="16"/>
  <c r="EPL290" i="16"/>
  <c r="EPM290" i="16"/>
  <c r="EPN290" i="16"/>
  <c r="EPO290" i="16"/>
  <c r="EPP290" i="16"/>
  <c r="EPQ290" i="16"/>
  <c r="EPR290" i="16"/>
  <c r="EPS290" i="16"/>
  <c r="EPT290" i="16"/>
  <c r="EPU290" i="16"/>
  <c r="EPV290" i="16"/>
  <c r="EPW290" i="16"/>
  <c r="EPX290" i="16"/>
  <c r="EPY290" i="16"/>
  <c r="EPZ290" i="16"/>
  <c r="EQA290" i="16"/>
  <c r="EQB290" i="16"/>
  <c r="EQC290" i="16"/>
  <c r="EQD290" i="16"/>
  <c r="EQE290" i="16"/>
  <c r="EQF290" i="16"/>
  <c r="EQG290" i="16"/>
  <c r="EQH290" i="16"/>
  <c r="EQI290" i="16"/>
  <c r="EQJ290" i="16"/>
  <c r="EQK290" i="16"/>
  <c r="EQL290" i="16"/>
  <c r="EQM290" i="16"/>
  <c r="EQN290" i="16"/>
  <c r="EQO290" i="16"/>
  <c r="EQP290" i="16"/>
  <c r="EQQ290" i="16"/>
  <c r="EQR290" i="16"/>
  <c r="EQS290" i="16"/>
  <c r="EQT290" i="16"/>
  <c r="EQU290" i="16"/>
  <c r="EQV290" i="16"/>
  <c r="EQW290" i="16"/>
  <c r="EQX290" i="16"/>
  <c r="EQY290" i="16"/>
  <c r="EQZ290" i="16"/>
  <c r="ERA290" i="16"/>
  <c r="ERB290" i="16"/>
  <c r="ERC290" i="16"/>
  <c r="ERD290" i="16"/>
  <c r="ERE290" i="16"/>
  <c r="ERF290" i="16"/>
  <c r="ERG290" i="16"/>
  <c r="ERH290" i="16"/>
  <c r="ERI290" i="16"/>
  <c r="ERJ290" i="16"/>
  <c r="ERK290" i="16"/>
  <c r="ERL290" i="16"/>
  <c r="ERM290" i="16"/>
  <c r="ERN290" i="16"/>
  <c r="ERO290" i="16"/>
  <c r="ERP290" i="16"/>
  <c r="ERQ290" i="16"/>
  <c r="ERR290" i="16"/>
  <c r="ERS290" i="16"/>
  <c r="ERT290" i="16"/>
  <c r="ERU290" i="16"/>
  <c r="ERV290" i="16"/>
  <c r="ERW290" i="16"/>
  <c r="ERX290" i="16"/>
  <c r="ERY290" i="16"/>
  <c r="ERZ290" i="16"/>
  <c r="ESA290" i="16"/>
  <c r="ESB290" i="16"/>
  <c r="ESC290" i="16"/>
  <c r="ESD290" i="16"/>
  <c r="ESE290" i="16"/>
  <c r="ESF290" i="16"/>
  <c r="ESG290" i="16"/>
  <c r="ESH290" i="16"/>
  <c r="ESI290" i="16"/>
  <c r="ESJ290" i="16"/>
  <c r="ESK290" i="16"/>
  <c r="ESL290" i="16"/>
  <c r="ESM290" i="16"/>
  <c r="ESN290" i="16"/>
  <c r="ESO290" i="16"/>
  <c r="ESP290" i="16"/>
  <c r="ESQ290" i="16"/>
  <c r="ESR290" i="16"/>
  <c r="ESS290" i="16"/>
  <c r="EST290" i="16"/>
  <c r="ESU290" i="16"/>
  <c r="ESV290" i="16"/>
  <c r="ESW290" i="16"/>
  <c r="ESX290" i="16"/>
  <c r="ESY290" i="16"/>
  <c r="ESZ290" i="16"/>
  <c r="ETA290" i="16"/>
  <c r="ETB290" i="16"/>
  <c r="ETC290" i="16"/>
  <c r="ETD290" i="16"/>
  <c r="ETE290" i="16"/>
  <c r="ETF290" i="16"/>
  <c r="ETG290" i="16"/>
  <c r="ETH290" i="16"/>
  <c r="ETI290" i="16"/>
  <c r="ETJ290" i="16"/>
  <c r="ETK290" i="16"/>
  <c r="ETL290" i="16"/>
  <c r="ETM290" i="16"/>
  <c r="ETN290" i="16"/>
  <c r="ETO290" i="16"/>
  <c r="ETP290" i="16"/>
  <c r="ETQ290" i="16"/>
  <c r="ETR290" i="16"/>
  <c r="ETS290" i="16"/>
  <c r="ETT290" i="16"/>
  <c r="ETU290" i="16"/>
  <c r="ETV290" i="16"/>
  <c r="ETW290" i="16"/>
  <c r="ETX290" i="16"/>
  <c r="ETY290" i="16"/>
  <c r="ETZ290" i="16"/>
  <c r="EUA290" i="16"/>
  <c r="EUB290" i="16"/>
  <c r="EUC290" i="16"/>
  <c r="EUD290" i="16"/>
  <c r="EUE290" i="16"/>
  <c r="EUF290" i="16"/>
  <c r="EUG290" i="16"/>
  <c r="EUH290" i="16"/>
  <c r="EUI290" i="16"/>
  <c r="EUJ290" i="16"/>
  <c r="EUK290" i="16"/>
  <c r="EUL290" i="16"/>
  <c r="EUM290" i="16"/>
  <c r="EUN290" i="16"/>
  <c r="EUO290" i="16"/>
  <c r="EUP290" i="16"/>
  <c r="EUQ290" i="16"/>
  <c r="EUR290" i="16"/>
  <c r="EUS290" i="16"/>
  <c r="EUT290" i="16"/>
  <c r="EUU290" i="16"/>
  <c r="EUV290" i="16"/>
  <c r="EUW290" i="16"/>
  <c r="EUX290" i="16"/>
  <c r="EUY290" i="16"/>
  <c r="EUZ290" i="16"/>
  <c r="EVA290" i="16"/>
  <c r="EVB290" i="16"/>
  <c r="EVC290" i="16"/>
  <c r="EVD290" i="16"/>
  <c r="EVE290" i="16"/>
  <c r="EVF290" i="16"/>
  <c r="EVG290" i="16"/>
  <c r="EVH290" i="16"/>
  <c r="EVI290" i="16"/>
  <c r="EVJ290" i="16"/>
  <c r="EVK290" i="16"/>
  <c r="EVL290" i="16"/>
  <c r="EVM290" i="16"/>
  <c r="EVN290" i="16"/>
  <c r="EVO290" i="16"/>
  <c r="EVP290" i="16"/>
  <c r="EVQ290" i="16"/>
  <c r="EVR290" i="16"/>
  <c r="EVS290" i="16"/>
  <c r="EVT290" i="16"/>
  <c r="EVU290" i="16"/>
  <c r="EVV290" i="16"/>
  <c r="EVW290" i="16"/>
  <c r="EVX290" i="16"/>
  <c r="EVY290" i="16"/>
  <c r="EVZ290" i="16"/>
  <c r="EWA290" i="16"/>
  <c r="EWB290" i="16"/>
  <c r="EWC290" i="16"/>
  <c r="EWD290" i="16"/>
  <c r="EWE290" i="16"/>
  <c r="EWF290" i="16"/>
  <c r="EWG290" i="16"/>
  <c r="EWH290" i="16"/>
  <c r="EWI290" i="16"/>
  <c r="EWJ290" i="16"/>
  <c r="EWK290" i="16"/>
  <c r="EWL290" i="16"/>
  <c r="EWM290" i="16"/>
  <c r="EWN290" i="16"/>
  <c r="EWO290" i="16"/>
  <c r="EWP290" i="16"/>
  <c r="EWQ290" i="16"/>
  <c r="EWR290" i="16"/>
  <c r="EWS290" i="16"/>
  <c r="EWT290" i="16"/>
  <c r="EWU290" i="16"/>
  <c r="EWV290" i="16"/>
  <c r="EWW290" i="16"/>
  <c r="EWX290" i="16"/>
  <c r="EWY290" i="16"/>
  <c r="EWZ290" i="16"/>
  <c r="EXA290" i="16"/>
  <c r="EXB290" i="16"/>
  <c r="EXC290" i="16"/>
  <c r="EXD290" i="16"/>
  <c r="EXE290" i="16"/>
  <c r="EXF290" i="16"/>
  <c r="EXG290" i="16"/>
  <c r="EXH290" i="16"/>
  <c r="EXI290" i="16"/>
  <c r="EXJ290" i="16"/>
  <c r="EXK290" i="16"/>
  <c r="EXL290" i="16"/>
  <c r="EXM290" i="16"/>
  <c r="EXN290" i="16"/>
  <c r="EXO290" i="16"/>
  <c r="EXP290" i="16"/>
  <c r="EXQ290" i="16"/>
  <c r="EXR290" i="16"/>
  <c r="EXS290" i="16"/>
  <c r="EXT290" i="16"/>
  <c r="EXU290" i="16"/>
  <c r="EXV290" i="16"/>
  <c r="EXW290" i="16"/>
  <c r="EXX290" i="16"/>
  <c r="EXY290" i="16"/>
  <c r="EXZ290" i="16"/>
  <c r="EYA290" i="16"/>
  <c r="EYB290" i="16"/>
  <c r="EYC290" i="16"/>
  <c r="EYD290" i="16"/>
  <c r="EYE290" i="16"/>
  <c r="EYF290" i="16"/>
  <c r="EYG290" i="16"/>
  <c r="EYH290" i="16"/>
  <c r="EYI290" i="16"/>
  <c r="EYJ290" i="16"/>
  <c r="EYK290" i="16"/>
  <c r="EYL290" i="16"/>
  <c r="EYM290" i="16"/>
  <c r="EYN290" i="16"/>
  <c r="EYO290" i="16"/>
  <c r="EYP290" i="16"/>
  <c r="EYQ290" i="16"/>
  <c r="EYR290" i="16"/>
  <c r="EYS290" i="16"/>
  <c r="EYT290" i="16"/>
  <c r="EYU290" i="16"/>
  <c r="EYV290" i="16"/>
  <c r="EYW290" i="16"/>
  <c r="EYX290" i="16"/>
  <c r="EYY290" i="16"/>
  <c r="EYZ290" i="16"/>
  <c r="EZA290" i="16"/>
  <c r="EZB290" i="16"/>
  <c r="EZC290" i="16"/>
  <c r="EZD290" i="16"/>
  <c r="EZE290" i="16"/>
  <c r="EZF290" i="16"/>
  <c r="EZG290" i="16"/>
  <c r="EZH290" i="16"/>
  <c r="EZI290" i="16"/>
  <c r="EZJ290" i="16"/>
  <c r="EZK290" i="16"/>
  <c r="EZL290" i="16"/>
  <c r="EZM290" i="16"/>
  <c r="EZN290" i="16"/>
  <c r="EZO290" i="16"/>
  <c r="EZP290" i="16"/>
  <c r="EZQ290" i="16"/>
  <c r="EZR290" i="16"/>
  <c r="EZS290" i="16"/>
  <c r="EZT290" i="16"/>
  <c r="EZU290" i="16"/>
  <c r="EZV290" i="16"/>
  <c r="EZW290" i="16"/>
  <c r="EZX290" i="16"/>
  <c r="EZY290" i="16"/>
  <c r="EZZ290" i="16"/>
  <c r="FAA290" i="16"/>
  <c r="FAB290" i="16"/>
  <c r="FAC290" i="16"/>
  <c r="FAD290" i="16"/>
  <c r="FAE290" i="16"/>
  <c r="FAF290" i="16"/>
  <c r="FAG290" i="16"/>
  <c r="FAH290" i="16"/>
  <c r="FAI290" i="16"/>
  <c r="FAJ290" i="16"/>
  <c r="FAK290" i="16"/>
  <c r="FAL290" i="16"/>
  <c r="FAM290" i="16"/>
  <c r="FAN290" i="16"/>
  <c r="FAO290" i="16"/>
  <c r="FAP290" i="16"/>
  <c r="FAQ290" i="16"/>
  <c r="FAR290" i="16"/>
  <c r="FAS290" i="16"/>
  <c r="FAT290" i="16"/>
  <c r="FAU290" i="16"/>
  <c r="FAV290" i="16"/>
  <c r="FAW290" i="16"/>
  <c r="FAX290" i="16"/>
  <c r="FAY290" i="16"/>
  <c r="FAZ290" i="16"/>
  <c r="FBA290" i="16"/>
  <c r="FBB290" i="16"/>
  <c r="FBC290" i="16"/>
  <c r="FBD290" i="16"/>
  <c r="FBE290" i="16"/>
  <c r="FBF290" i="16"/>
  <c r="FBG290" i="16"/>
  <c r="FBH290" i="16"/>
  <c r="FBI290" i="16"/>
  <c r="FBJ290" i="16"/>
  <c r="FBK290" i="16"/>
  <c r="FBL290" i="16"/>
  <c r="FBM290" i="16"/>
  <c r="FBN290" i="16"/>
  <c r="FBO290" i="16"/>
  <c r="FBP290" i="16"/>
  <c r="FBQ290" i="16"/>
  <c r="FBR290" i="16"/>
  <c r="FBS290" i="16"/>
  <c r="FBT290" i="16"/>
  <c r="FBU290" i="16"/>
  <c r="FBV290" i="16"/>
  <c r="FBW290" i="16"/>
  <c r="FBX290" i="16"/>
  <c r="FBY290" i="16"/>
  <c r="FBZ290" i="16"/>
  <c r="FCA290" i="16"/>
  <c r="FCB290" i="16"/>
  <c r="FCC290" i="16"/>
  <c r="FCD290" i="16"/>
  <c r="FCE290" i="16"/>
  <c r="FCF290" i="16"/>
  <c r="FCG290" i="16"/>
  <c r="FCH290" i="16"/>
  <c r="FCI290" i="16"/>
  <c r="FCJ290" i="16"/>
  <c r="FCK290" i="16"/>
  <c r="FCL290" i="16"/>
  <c r="FCM290" i="16"/>
  <c r="FCN290" i="16"/>
  <c r="FCO290" i="16"/>
  <c r="FCP290" i="16"/>
  <c r="FCQ290" i="16"/>
  <c r="FCR290" i="16"/>
  <c r="FCS290" i="16"/>
  <c r="FCT290" i="16"/>
  <c r="FCU290" i="16"/>
  <c r="FCV290" i="16"/>
  <c r="FCW290" i="16"/>
  <c r="FCX290" i="16"/>
  <c r="FCY290" i="16"/>
  <c r="FCZ290" i="16"/>
  <c r="FDA290" i="16"/>
  <c r="FDB290" i="16"/>
  <c r="FDC290" i="16"/>
  <c r="FDD290" i="16"/>
  <c r="FDE290" i="16"/>
  <c r="FDF290" i="16"/>
  <c r="FDG290" i="16"/>
  <c r="FDH290" i="16"/>
  <c r="FDI290" i="16"/>
  <c r="FDJ290" i="16"/>
  <c r="FDK290" i="16"/>
  <c r="FDL290" i="16"/>
  <c r="FDM290" i="16"/>
  <c r="FDN290" i="16"/>
  <c r="FDO290" i="16"/>
  <c r="FDP290" i="16"/>
  <c r="FDQ290" i="16"/>
  <c r="FDR290" i="16"/>
  <c r="FDS290" i="16"/>
  <c r="FDT290" i="16"/>
  <c r="FDU290" i="16"/>
  <c r="FDV290" i="16"/>
  <c r="FDW290" i="16"/>
  <c r="FDX290" i="16"/>
  <c r="FDY290" i="16"/>
  <c r="FDZ290" i="16"/>
  <c r="FEA290" i="16"/>
  <c r="FEB290" i="16"/>
  <c r="FEC290" i="16"/>
  <c r="FED290" i="16"/>
  <c r="FEE290" i="16"/>
  <c r="FEF290" i="16"/>
  <c r="FEG290" i="16"/>
  <c r="FEH290" i="16"/>
  <c r="FEI290" i="16"/>
  <c r="FEJ290" i="16"/>
  <c r="FEK290" i="16"/>
  <c r="FEL290" i="16"/>
  <c r="FEM290" i="16"/>
  <c r="FEN290" i="16"/>
  <c r="FEO290" i="16"/>
  <c r="FEP290" i="16"/>
  <c r="FEQ290" i="16"/>
  <c r="FER290" i="16"/>
  <c r="FES290" i="16"/>
  <c r="FET290" i="16"/>
  <c r="FEU290" i="16"/>
  <c r="FEV290" i="16"/>
  <c r="FEW290" i="16"/>
  <c r="FEX290" i="16"/>
  <c r="FEY290" i="16"/>
  <c r="FEZ290" i="16"/>
  <c r="FFA290" i="16"/>
  <c r="FFB290" i="16"/>
  <c r="FFC290" i="16"/>
  <c r="FFD290" i="16"/>
  <c r="FFE290" i="16"/>
  <c r="FFF290" i="16"/>
  <c r="FFG290" i="16"/>
  <c r="FFH290" i="16"/>
  <c r="FFI290" i="16"/>
  <c r="FFJ290" i="16"/>
  <c r="FFK290" i="16"/>
  <c r="FFL290" i="16"/>
  <c r="FFM290" i="16"/>
  <c r="FFN290" i="16"/>
  <c r="FFO290" i="16"/>
  <c r="FFP290" i="16"/>
  <c r="FFQ290" i="16"/>
  <c r="FFR290" i="16"/>
  <c r="FFS290" i="16"/>
  <c r="FFT290" i="16"/>
  <c r="FFU290" i="16"/>
  <c r="FFV290" i="16"/>
  <c r="FFW290" i="16"/>
  <c r="FFX290" i="16"/>
  <c r="FFY290" i="16"/>
  <c r="FFZ290" i="16"/>
  <c r="FGA290" i="16"/>
  <c r="FGB290" i="16"/>
  <c r="FGC290" i="16"/>
  <c r="FGD290" i="16"/>
  <c r="FGE290" i="16"/>
  <c r="FGF290" i="16"/>
  <c r="FGG290" i="16"/>
  <c r="FGH290" i="16"/>
  <c r="FGI290" i="16"/>
  <c r="FGJ290" i="16"/>
  <c r="FGK290" i="16"/>
  <c r="FGL290" i="16"/>
  <c r="FGM290" i="16"/>
  <c r="FGN290" i="16"/>
  <c r="FGO290" i="16"/>
  <c r="FGP290" i="16"/>
  <c r="FGQ290" i="16"/>
  <c r="FGR290" i="16"/>
  <c r="FGS290" i="16"/>
  <c r="FGT290" i="16"/>
  <c r="FGU290" i="16"/>
  <c r="FGV290" i="16"/>
  <c r="FGW290" i="16"/>
  <c r="FGX290" i="16"/>
  <c r="FGY290" i="16"/>
  <c r="FGZ290" i="16"/>
  <c r="FHA290" i="16"/>
  <c r="FHB290" i="16"/>
  <c r="FHC290" i="16"/>
  <c r="FHD290" i="16"/>
  <c r="FHE290" i="16"/>
  <c r="FHF290" i="16"/>
  <c r="FHG290" i="16"/>
  <c r="FHH290" i="16"/>
  <c r="FHI290" i="16"/>
  <c r="FHJ290" i="16"/>
  <c r="FHK290" i="16"/>
  <c r="FHL290" i="16"/>
  <c r="FHM290" i="16"/>
  <c r="FHN290" i="16"/>
  <c r="FHO290" i="16"/>
  <c r="FHP290" i="16"/>
  <c r="FHQ290" i="16"/>
  <c r="FHR290" i="16"/>
  <c r="FHS290" i="16"/>
  <c r="FHT290" i="16"/>
  <c r="FHU290" i="16"/>
  <c r="FHV290" i="16"/>
  <c r="FHW290" i="16"/>
  <c r="FHX290" i="16"/>
  <c r="FHY290" i="16"/>
  <c r="FHZ290" i="16"/>
  <c r="FIA290" i="16"/>
  <c r="FIB290" i="16"/>
  <c r="FIC290" i="16"/>
  <c r="FID290" i="16"/>
  <c r="FIE290" i="16"/>
  <c r="FIF290" i="16"/>
  <c r="FIG290" i="16"/>
  <c r="FIH290" i="16"/>
  <c r="FII290" i="16"/>
  <c r="FIJ290" i="16"/>
  <c r="FIK290" i="16"/>
  <c r="FIL290" i="16"/>
  <c r="FIM290" i="16"/>
  <c r="FIN290" i="16"/>
  <c r="FIO290" i="16"/>
  <c r="FIP290" i="16"/>
  <c r="FIQ290" i="16"/>
  <c r="FIR290" i="16"/>
  <c r="FIS290" i="16"/>
  <c r="FIT290" i="16"/>
  <c r="FIU290" i="16"/>
  <c r="FIV290" i="16"/>
  <c r="FIW290" i="16"/>
  <c r="FIX290" i="16"/>
  <c r="FIY290" i="16"/>
  <c r="FIZ290" i="16"/>
  <c r="FJA290" i="16"/>
  <c r="FJB290" i="16"/>
  <c r="FJC290" i="16"/>
  <c r="FJD290" i="16"/>
  <c r="FJE290" i="16"/>
  <c r="FJF290" i="16"/>
  <c r="FJG290" i="16"/>
  <c r="FJH290" i="16"/>
  <c r="FJI290" i="16"/>
  <c r="FJJ290" i="16"/>
  <c r="FJK290" i="16"/>
  <c r="FJL290" i="16"/>
  <c r="FJM290" i="16"/>
  <c r="FJN290" i="16"/>
  <c r="FJO290" i="16"/>
  <c r="FJP290" i="16"/>
  <c r="FJQ290" i="16"/>
  <c r="FJR290" i="16"/>
  <c r="FJS290" i="16"/>
  <c r="FJT290" i="16"/>
  <c r="FJU290" i="16"/>
  <c r="FJV290" i="16"/>
  <c r="FJW290" i="16"/>
  <c r="FJX290" i="16"/>
  <c r="FJY290" i="16"/>
  <c r="FJZ290" i="16"/>
  <c r="FKA290" i="16"/>
  <c r="FKB290" i="16"/>
  <c r="FKC290" i="16"/>
  <c r="FKD290" i="16"/>
  <c r="FKE290" i="16"/>
  <c r="FKF290" i="16"/>
  <c r="FKG290" i="16"/>
  <c r="FKH290" i="16"/>
  <c r="FKI290" i="16"/>
  <c r="FKJ290" i="16"/>
  <c r="FKK290" i="16"/>
  <c r="FKL290" i="16"/>
  <c r="FKM290" i="16"/>
  <c r="FKN290" i="16"/>
  <c r="FKO290" i="16"/>
  <c r="FKP290" i="16"/>
  <c r="FKQ290" i="16"/>
  <c r="FKR290" i="16"/>
  <c r="FKS290" i="16"/>
  <c r="FKT290" i="16"/>
  <c r="FKU290" i="16"/>
  <c r="FKV290" i="16"/>
  <c r="FKW290" i="16"/>
  <c r="FKX290" i="16"/>
  <c r="FKY290" i="16"/>
  <c r="FKZ290" i="16"/>
  <c r="FLA290" i="16"/>
  <c r="FLB290" i="16"/>
  <c r="FLC290" i="16"/>
  <c r="FLD290" i="16"/>
  <c r="FLE290" i="16"/>
  <c r="FLF290" i="16"/>
  <c r="FLG290" i="16"/>
  <c r="FLH290" i="16"/>
  <c r="FLI290" i="16"/>
  <c r="FLJ290" i="16"/>
  <c r="FLK290" i="16"/>
  <c r="FLL290" i="16"/>
  <c r="FLM290" i="16"/>
  <c r="FLN290" i="16"/>
  <c r="FLO290" i="16"/>
  <c r="FLP290" i="16"/>
  <c r="FLQ290" i="16"/>
  <c r="FLR290" i="16"/>
  <c r="FLS290" i="16"/>
  <c r="FLT290" i="16"/>
  <c r="FLU290" i="16"/>
  <c r="FLV290" i="16"/>
  <c r="FLW290" i="16"/>
  <c r="FLX290" i="16"/>
  <c r="FLY290" i="16"/>
  <c r="FLZ290" i="16"/>
  <c r="FMA290" i="16"/>
  <c r="FMB290" i="16"/>
  <c r="FMC290" i="16"/>
  <c r="FMD290" i="16"/>
  <c r="FME290" i="16"/>
  <c r="FMF290" i="16"/>
  <c r="FMG290" i="16"/>
  <c r="FMH290" i="16"/>
  <c r="FMI290" i="16"/>
  <c r="FMJ290" i="16"/>
  <c r="FMK290" i="16"/>
  <c r="FML290" i="16"/>
  <c r="FMM290" i="16"/>
  <c r="FMN290" i="16"/>
  <c r="FMO290" i="16"/>
  <c r="FMP290" i="16"/>
  <c r="FMQ290" i="16"/>
  <c r="FMR290" i="16"/>
  <c r="FMS290" i="16"/>
  <c r="FMT290" i="16"/>
  <c r="FMU290" i="16"/>
  <c r="FMV290" i="16"/>
  <c r="FMW290" i="16"/>
  <c r="FMX290" i="16"/>
  <c r="FMY290" i="16"/>
  <c r="FMZ290" i="16"/>
  <c r="FNA290" i="16"/>
  <c r="FNB290" i="16"/>
  <c r="FNC290" i="16"/>
  <c r="FND290" i="16"/>
  <c r="FNE290" i="16"/>
  <c r="FNF290" i="16"/>
  <c r="FNG290" i="16"/>
  <c r="FNH290" i="16"/>
  <c r="FNI290" i="16"/>
  <c r="FNJ290" i="16"/>
  <c r="FNK290" i="16"/>
  <c r="FNL290" i="16"/>
  <c r="FNM290" i="16"/>
  <c r="FNN290" i="16"/>
  <c r="FNO290" i="16"/>
  <c r="FNP290" i="16"/>
  <c r="FNQ290" i="16"/>
  <c r="FNR290" i="16"/>
  <c r="FNS290" i="16"/>
  <c r="FNT290" i="16"/>
  <c r="FNU290" i="16"/>
  <c r="FNV290" i="16"/>
  <c r="FNW290" i="16"/>
  <c r="FNX290" i="16"/>
  <c r="FNY290" i="16"/>
  <c r="FNZ290" i="16"/>
  <c r="FOA290" i="16"/>
  <c r="FOB290" i="16"/>
  <c r="FOC290" i="16"/>
  <c r="FOD290" i="16"/>
  <c r="FOE290" i="16"/>
  <c r="FOF290" i="16"/>
  <c r="FOG290" i="16"/>
  <c r="FOH290" i="16"/>
  <c r="FOI290" i="16"/>
  <c r="FOJ290" i="16"/>
  <c r="FOK290" i="16"/>
  <c r="FOL290" i="16"/>
  <c r="FOM290" i="16"/>
  <c r="FON290" i="16"/>
  <c r="FOO290" i="16"/>
  <c r="FOP290" i="16"/>
  <c r="FOQ290" i="16"/>
  <c r="FOR290" i="16"/>
  <c r="FOS290" i="16"/>
  <c r="FOT290" i="16"/>
  <c r="FOU290" i="16"/>
  <c r="FOV290" i="16"/>
  <c r="FOW290" i="16"/>
  <c r="FOX290" i="16"/>
  <c r="FOY290" i="16"/>
  <c r="FOZ290" i="16"/>
  <c r="FPA290" i="16"/>
  <c r="FPB290" i="16"/>
  <c r="FPC290" i="16"/>
  <c r="FPD290" i="16"/>
  <c r="FPE290" i="16"/>
  <c r="FPF290" i="16"/>
  <c r="FPG290" i="16"/>
  <c r="FPH290" i="16"/>
  <c r="FPI290" i="16"/>
  <c r="FPJ290" i="16"/>
  <c r="FPK290" i="16"/>
  <c r="FPL290" i="16"/>
  <c r="FPM290" i="16"/>
  <c r="FPN290" i="16"/>
  <c r="FPO290" i="16"/>
  <c r="FPP290" i="16"/>
  <c r="FPQ290" i="16"/>
  <c r="FPR290" i="16"/>
  <c r="FPS290" i="16"/>
  <c r="FPT290" i="16"/>
  <c r="FPU290" i="16"/>
  <c r="FPV290" i="16"/>
  <c r="FPW290" i="16"/>
  <c r="FPX290" i="16"/>
  <c r="FPY290" i="16"/>
  <c r="FPZ290" i="16"/>
  <c r="FQA290" i="16"/>
  <c r="FQB290" i="16"/>
  <c r="FQC290" i="16"/>
  <c r="FQD290" i="16"/>
  <c r="FQE290" i="16"/>
  <c r="FQF290" i="16"/>
  <c r="FQG290" i="16"/>
  <c r="FQH290" i="16"/>
  <c r="FQI290" i="16"/>
  <c r="FQJ290" i="16"/>
  <c r="FQK290" i="16"/>
  <c r="FQL290" i="16"/>
  <c r="FQM290" i="16"/>
  <c r="FQN290" i="16"/>
  <c r="FQO290" i="16"/>
  <c r="FQP290" i="16"/>
  <c r="FQQ290" i="16"/>
  <c r="FQR290" i="16"/>
  <c r="FQS290" i="16"/>
  <c r="FQT290" i="16"/>
  <c r="FQU290" i="16"/>
  <c r="FQV290" i="16"/>
  <c r="FQW290" i="16"/>
  <c r="FQX290" i="16"/>
  <c r="FQY290" i="16"/>
  <c r="FQZ290" i="16"/>
  <c r="FRA290" i="16"/>
  <c r="FRB290" i="16"/>
  <c r="FRC290" i="16"/>
  <c r="FRD290" i="16"/>
  <c r="FRE290" i="16"/>
  <c r="FRF290" i="16"/>
  <c r="FRG290" i="16"/>
  <c r="FRH290" i="16"/>
  <c r="FRI290" i="16"/>
  <c r="FRJ290" i="16"/>
  <c r="FRK290" i="16"/>
  <c r="FRL290" i="16"/>
  <c r="FRM290" i="16"/>
  <c r="FRN290" i="16"/>
  <c r="FRO290" i="16"/>
  <c r="FRP290" i="16"/>
  <c r="FRQ290" i="16"/>
  <c r="FRR290" i="16"/>
  <c r="FRS290" i="16"/>
  <c r="FRT290" i="16"/>
  <c r="FRU290" i="16"/>
  <c r="FRV290" i="16"/>
  <c r="FRW290" i="16"/>
  <c r="FRX290" i="16"/>
  <c r="FRY290" i="16"/>
  <c r="FRZ290" i="16"/>
  <c r="FSA290" i="16"/>
  <c r="FSB290" i="16"/>
  <c r="FSC290" i="16"/>
  <c r="FSD290" i="16"/>
  <c r="FSE290" i="16"/>
  <c r="FSF290" i="16"/>
  <c r="FSG290" i="16"/>
  <c r="FSH290" i="16"/>
  <c r="FSI290" i="16"/>
  <c r="FSJ290" i="16"/>
  <c r="FSK290" i="16"/>
  <c r="FSL290" i="16"/>
  <c r="FSM290" i="16"/>
  <c r="FSN290" i="16"/>
  <c r="FSO290" i="16"/>
  <c r="FSP290" i="16"/>
  <c r="FSQ290" i="16"/>
  <c r="FSR290" i="16"/>
  <c r="FSS290" i="16"/>
  <c r="FST290" i="16"/>
  <c r="FSU290" i="16"/>
  <c r="FSV290" i="16"/>
  <c r="FSW290" i="16"/>
  <c r="FSX290" i="16"/>
  <c r="FSY290" i="16"/>
  <c r="FSZ290" i="16"/>
  <c r="FTA290" i="16"/>
  <c r="FTB290" i="16"/>
  <c r="FTC290" i="16"/>
  <c r="FTD290" i="16"/>
  <c r="FTE290" i="16"/>
  <c r="FTF290" i="16"/>
  <c r="FTG290" i="16"/>
  <c r="FTH290" i="16"/>
  <c r="FTI290" i="16"/>
  <c r="FTJ290" i="16"/>
  <c r="FTK290" i="16"/>
  <c r="FTL290" i="16"/>
  <c r="FTM290" i="16"/>
  <c r="FTN290" i="16"/>
  <c r="FTO290" i="16"/>
  <c r="FTP290" i="16"/>
  <c r="FTQ290" i="16"/>
  <c r="FTR290" i="16"/>
  <c r="FTS290" i="16"/>
  <c r="FTT290" i="16"/>
  <c r="FTU290" i="16"/>
  <c r="FTV290" i="16"/>
  <c r="FTW290" i="16"/>
  <c r="FTX290" i="16"/>
  <c r="FTY290" i="16"/>
  <c r="FTZ290" i="16"/>
  <c r="FUA290" i="16"/>
  <c r="FUB290" i="16"/>
  <c r="FUC290" i="16"/>
  <c r="FUD290" i="16"/>
  <c r="FUE290" i="16"/>
  <c r="FUF290" i="16"/>
  <c r="FUG290" i="16"/>
  <c r="FUH290" i="16"/>
  <c r="FUI290" i="16"/>
  <c r="FUJ290" i="16"/>
  <c r="FUK290" i="16"/>
  <c r="FUL290" i="16"/>
  <c r="FUM290" i="16"/>
  <c r="FUN290" i="16"/>
  <c r="FUO290" i="16"/>
  <c r="FUP290" i="16"/>
  <c r="FUQ290" i="16"/>
  <c r="FUR290" i="16"/>
  <c r="FUS290" i="16"/>
  <c r="FUT290" i="16"/>
  <c r="FUU290" i="16"/>
  <c r="FUV290" i="16"/>
  <c r="FUW290" i="16"/>
  <c r="FUX290" i="16"/>
  <c r="FUY290" i="16"/>
  <c r="FUZ290" i="16"/>
  <c r="FVA290" i="16"/>
  <c r="FVB290" i="16"/>
  <c r="FVC290" i="16"/>
  <c r="FVD290" i="16"/>
  <c r="FVE290" i="16"/>
  <c r="FVF290" i="16"/>
  <c r="FVG290" i="16"/>
  <c r="FVH290" i="16"/>
  <c r="FVI290" i="16"/>
  <c r="FVJ290" i="16"/>
  <c r="FVK290" i="16"/>
  <c r="FVL290" i="16"/>
  <c r="FVM290" i="16"/>
  <c r="FVN290" i="16"/>
  <c r="FVO290" i="16"/>
  <c r="FVP290" i="16"/>
  <c r="FVQ290" i="16"/>
  <c r="FVR290" i="16"/>
  <c r="FVS290" i="16"/>
  <c r="FVT290" i="16"/>
  <c r="FVU290" i="16"/>
  <c r="FVV290" i="16"/>
  <c r="FVW290" i="16"/>
  <c r="FVX290" i="16"/>
  <c r="FVY290" i="16"/>
  <c r="FVZ290" i="16"/>
  <c r="FWA290" i="16"/>
  <c r="FWB290" i="16"/>
  <c r="FWC290" i="16"/>
  <c r="FWD290" i="16"/>
  <c r="FWE290" i="16"/>
  <c r="FWF290" i="16"/>
  <c r="FWG290" i="16"/>
  <c r="FWH290" i="16"/>
  <c r="FWI290" i="16"/>
  <c r="FWJ290" i="16"/>
  <c r="FWK290" i="16"/>
  <c r="FWL290" i="16"/>
  <c r="FWM290" i="16"/>
  <c r="FWN290" i="16"/>
  <c r="FWO290" i="16"/>
  <c r="FWP290" i="16"/>
  <c r="FWQ290" i="16"/>
  <c r="FWR290" i="16"/>
  <c r="FWS290" i="16"/>
  <c r="FWT290" i="16"/>
  <c r="FWU290" i="16"/>
  <c r="FWV290" i="16"/>
  <c r="FWW290" i="16"/>
  <c r="FWX290" i="16"/>
  <c r="FWY290" i="16"/>
  <c r="FWZ290" i="16"/>
  <c r="FXA290" i="16"/>
  <c r="FXB290" i="16"/>
  <c r="FXC290" i="16"/>
  <c r="FXD290" i="16"/>
  <c r="FXE290" i="16"/>
  <c r="FXF290" i="16"/>
  <c r="FXG290" i="16"/>
  <c r="FXH290" i="16"/>
  <c r="FXI290" i="16"/>
  <c r="FXJ290" i="16"/>
  <c r="FXK290" i="16"/>
  <c r="FXL290" i="16"/>
  <c r="FXM290" i="16"/>
  <c r="FXN290" i="16"/>
  <c r="FXO290" i="16"/>
  <c r="FXP290" i="16"/>
  <c r="FXQ290" i="16"/>
  <c r="FXR290" i="16"/>
  <c r="FXS290" i="16"/>
  <c r="FXT290" i="16"/>
  <c r="FXU290" i="16"/>
  <c r="FXV290" i="16"/>
  <c r="FXW290" i="16"/>
  <c r="FXX290" i="16"/>
  <c r="FXY290" i="16"/>
  <c r="FXZ290" i="16"/>
  <c r="FYA290" i="16"/>
  <c r="FYB290" i="16"/>
  <c r="FYC290" i="16"/>
  <c r="FYD290" i="16"/>
  <c r="FYE290" i="16"/>
  <c r="FYF290" i="16"/>
  <c r="FYG290" i="16"/>
  <c r="FYH290" i="16"/>
  <c r="FYI290" i="16"/>
  <c r="FYJ290" i="16"/>
  <c r="FYK290" i="16"/>
  <c r="FYL290" i="16"/>
  <c r="FYM290" i="16"/>
  <c r="FYN290" i="16"/>
  <c r="FYO290" i="16"/>
  <c r="FYP290" i="16"/>
  <c r="FYQ290" i="16"/>
  <c r="FYR290" i="16"/>
  <c r="FYS290" i="16"/>
  <c r="FYT290" i="16"/>
  <c r="FYU290" i="16"/>
  <c r="FYV290" i="16"/>
  <c r="FYW290" i="16"/>
  <c r="FYX290" i="16"/>
  <c r="FYY290" i="16"/>
  <c r="FYZ290" i="16"/>
  <c r="FZA290" i="16"/>
  <c r="FZB290" i="16"/>
  <c r="FZC290" i="16"/>
  <c r="FZD290" i="16"/>
  <c r="FZE290" i="16"/>
  <c r="FZF290" i="16"/>
  <c r="FZG290" i="16"/>
  <c r="FZH290" i="16"/>
  <c r="FZI290" i="16"/>
  <c r="FZJ290" i="16"/>
  <c r="FZK290" i="16"/>
  <c r="FZL290" i="16"/>
  <c r="FZM290" i="16"/>
  <c r="FZN290" i="16"/>
  <c r="FZO290" i="16"/>
  <c r="FZP290" i="16"/>
  <c r="FZQ290" i="16"/>
  <c r="FZR290" i="16"/>
  <c r="FZS290" i="16"/>
  <c r="FZT290" i="16"/>
  <c r="FZU290" i="16"/>
  <c r="FZV290" i="16"/>
  <c r="FZW290" i="16"/>
  <c r="FZX290" i="16"/>
  <c r="FZY290" i="16"/>
  <c r="FZZ290" i="16"/>
  <c r="GAA290" i="16"/>
  <c r="GAB290" i="16"/>
  <c r="GAC290" i="16"/>
  <c r="GAD290" i="16"/>
  <c r="GAE290" i="16"/>
  <c r="GAF290" i="16"/>
  <c r="GAG290" i="16"/>
  <c r="GAH290" i="16"/>
  <c r="GAI290" i="16"/>
  <c r="GAJ290" i="16"/>
  <c r="GAK290" i="16"/>
  <c r="GAL290" i="16"/>
  <c r="GAM290" i="16"/>
  <c r="GAN290" i="16"/>
  <c r="GAO290" i="16"/>
  <c r="GAP290" i="16"/>
  <c r="GAQ290" i="16"/>
  <c r="GAR290" i="16"/>
  <c r="GAS290" i="16"/>
  <c r="GAT290" i="16"/>
  <c r="GAU290" i="16"/>
  <c r="GAV290" i="16"/>
  <c r="GAW290" i="16"/>
  <c r="GAX290" i="16"/>
  <c r="GAY290" i="16"/>
  <c r="GAZ290" i="16"/>
  <c r="GBA290" i="16"/>
  <c r="GBB290" i="16"/>
  <c r="GBC290" i="16"/>
  <c r="GBD290" i="16"/>
  <c r="GBE290" i="16"/>
  <c r="GBF290" i="16"/>
  <c r="GBG290" i="16"/>
  <c r="GBH290" i="16"/>
  <c r="GBI290" i="16"/>
  <c r="GBJ290" i="16"/>
  <c r="GBK290" i="16"/>
  <c r="GBL290" i="16"/>
  <c r="GBM290" i="16"/>
  <c r="GBN290" i="16"/>
  <c r="GBO290" i="16"/>
  <c r="GBP290" i="16"/>
  <c r="GBQ290" i="16"/>
  <c r="GBR290" i="16"/>
  <c r="GBS290" i="16"/>
  <c r="GBT290" i="16"/>
  <c r="GBU290" i="16"/>
  <c r="GBV290" i="16"/>
  <c r="GBW290" i="16"/>
  <c r="GBX290" i="16"/>
  <c r="GBY290" i="16"/>
  <c r="GBZ290" i="16"/>
  <c r="GCA290" i="16"/>
  <c r="GCB290" i="16"/>
  <c r="GCC290" i="16"/>
  <c r="GCD290" i="16"/>
  <c r="GCE290" i="16"/>
  <c r="GCF290" i="16"/>
  <c r="GCG290" i="16"/>
  <c r="GCH290" i="16"/>
  <c r="GCI290" i="16"/>
  <c r="GCJ290" i="16"/>
  <c r="GCK290" i="16"/>
  <c r="GCL290" i="16"/>
  <c r="GCM290" i="16"/>
  <c r="GCN290" i="16"/>
  <c r="GCO290" i="16"/>
  <c r="GCP290" i="16"/>
  <c r="GCQ290" i="16"/>
  <c r="GCR290" i="16"/>
  <c r="GCS290" i="16"/>
  <c r="GCT290" i="16"/>
  <c r="GCU290" i="16"/>
  <c r="GCV290" i="16"/>
  <c r="GCW290" i="16"/>
  <c r="GCX290" i="16"/>
  <c r="GCY290" i="16"/>
  <c r="GCZ290" i="16"/>
  <c r="GDA290" i="16"/>
  <c r="GDB290" i="16"/>
  <c r="GDC290" i="16"/>
  <c r="GDD290" i="16"/>
  <c r="GDE290" i="16"/>
  <c r="GDF290" i="16"/>
  <c r="GDG290" i="16"/>
  <c r="GDH290" i="16"/>
  <c r="GDI290" i="16"/>
  <c r="GDJ290" i="16"/>
  <c r="GDK290" i="16"/>
  <c r="GDL290" i="16"/>
  <c r="GDM290" i="16"/>
  <c r="GDN290" i="16"/>
  <c r="GDO290" i="16"/>
  <c r="GDP290" i="16"/>
  <c r="GDQ290" i="16"/>
  <c r="GDR290" i="16"/>
  <c r="GDS290" i="16"/>
  <c r="GDT290" i="16"/>
  <c r="GDU290" i="16"/>
  <c r="GDV290" i="16"/>
  <c r="GDW290" i="16"/>
  <c r="GDX290" i="16"/>
  <c r="GDY290" i="16"/>
  <c r="GDZ290" i="16"/>
  <c r="GEA290" i="16"/>
  <c r="GEB290" i="16"/>
  <c r="GEC290" i="16"/>
  <c r="GED290" i="16"/>
  <c r="GEE290" i="16"/>
  <c r="GEF290" i="16"/>
  <c r="GEG290" i="16"/>
  <c r="GEH290" i="16"/>
  <c r="GEI290" i="16"/>
  <c r="GEJ290" i="16"/>
  <c r="GEK290" i="16"/>
  <c r="GEL290" i="16"/>
  <c r="GEM290" i="16"/>
  <c r="GEN290" i="16"/>
  <c r="GEO290" i="16"/>
  <c r="GEP290" i="16"/>
  <c r="GEQ290" i="16"/>
  <c r="GER290" i="16"/>
  <c r="GES290" i="16"/>
  <c r="GET290" i="16"/>
  <c r="GEU290" i="16"/>
  <c r="GEV290" i="16"/>
  <c r="GEW290" i="16"/>
  <c r="GEX290" i="16"/>
  <c r="GEY290" i="16"/>
  <c r="GEZ290" i="16"/>
  <c r="GFA290" i="16"/>
  <c r="GFB290" i="16"/>
  <c r="GFC290" i="16"/>
  <c r="GFD290" i="16"/>
  <c r="GFE290" i="16"/>
  <c r="GFF290" i="16"/>
  <c r="GFG290" i="16"/>
  <c r="GFH290" i="16"/>
  <c r="GFI290" i="16"/>
  <c r="GFJ290" i="16"/>
  <c r="GFK290" i="16"/>
  <c r="GFL290" i="16"/>
  <c r="GFM290" i="16"/>
  <c r="GFN290" i="16"/>
  <c r="GFO290" i="16"/>
  <c r="GFP290" i="16"/>
  <c r="GFQ290" i="16"/>
  <c r="GFR290" i="16"/>
  <c r="GFS290" i="16"/>
  <c r="GFT290" i="16"/>
  <c r="GFU290" i="16"/>
  <c r="GFV290" i="16"/>
  <c r="GFW290" i="16"/>
  <c r="GFX290" i="16"/>
  <c r="GFY290" i="16"/>
  <c r="GFZ290" i="16"/>
  <c r="GGA290" i="16"/>
  <c r="GGB290" i="16"/>
  <c r="GGC290" i="16"/>
  <c r="GGD290" i="16"/>
  <c r="GGE290" i="16"/>
  <c r="GGF290" i="16"/>
  <c r="GGG290" i="16"/>
  <c r="GGH290" i="16"/>
  <c r="GGI290" i="16"/>
  <c r="GGJ290" i="16"/>
  <c r="GGK290" i="16"/>
  <c r="GGL290" i="16"/>
  <c r="GGM290" i="16"/>
  <c r="GGN290" i="16"/>
  <c r="GGO290" i="16"/>
  <c r="GGP290" i="16"/>
  <c r="GGQ290" i="16"/>
  <c r="GGR290" i="16"/>
  <c r="GGS290" i="16"/>
  <c r="GGT290" i="16"/>
  <c r="GGU290" i="16"/>
  <c r="GGV290" i="16"/>
  <c r="GGW290" i="16"/>
  <c r="GGX290" i="16"/>
  <c r="GGY290" i="16"/>
  <c r="GGZ290" i="16"/>
  <c r="GHA290" i="16"/>
  <c r="GHB290" i="16"/>
  <c r="GHC290" i="16"/>
  <c r="GHD290" i="16"/>
  <c r="GHE290" i="16"/>
  <c r="GHF290" i="16"/>
  <c r="GHG290" i="16"/>
  <c r="GHH290" i="16"/>
  <c r="GHI290" i="16"/>
  <c r="GHJ290" i="16"/>
  <c r="GHK290" i="16"/>
  <c r="GHL290" i="16"/>
  <c r="GHM290" i="16"/>
  <c r="GHN290" i="16"/>
  <c r="GHO290" i="16"/>
  <c r="GHP290" i="16"/>
  <c r="GHQ290" i="16"/>
  <c r="GHR290" i="16"/>
  <c r="GHS290" i="16"/>
  <c r="GHT290" i="16"/>
  <c r="GHU290" i="16"/>
  <c r="GHV290" i="16"/>
  <c r="GHW290" i="16"/>
  <c r="GHX290" i="16"/>
  <c r="GHY290" i="16"/>
  <c r="GHZ290" i="16"/>
  <c r="GIA290" i="16"/>
  <c r="GIB290" i="16"/>
  <c r="GIC290" i="16"/>
  <c r="GID290" i="16"/>
  <c r="GIE290" i="16"/>
  <c r="GIF290" i="16"/>
  <c r="GIG290" i="16"/>
  <c r="GIH290" i="16"/>
  <c r="GII290" i="16"/>
  <c r="GIJ290" i="16"/>
  <c r="GIK290" i="16"/>
  <c r="GIL290" i="16"/>
  <c r="GIM290" i="16"/>
  <c r="GIN290" i="16"/>
  <c r="GIO290" i="16"/>
  <c r="GIP290" i="16"/>
  <c r="GIQ290" i="16"/>
  <c r="GIR290" i="16"/>
  <c r="GIS290" i="16"/>
  <c r="GIT290" i="16"/>
  <c r="GIU290" i="16"/>
  <c r="GIV290" i="16"/>
  <c r="GIW290" i="16"/>
  <c r="GIX290" i="16"/>
  <c r="GIY290" i="16"/>
  <c r="GIZ290" i="16"/>
  <c r="GJA290" i="16"/>
  <c r="GJB290" i="16"/>
  <c r="GJC290" i="16"/>
  <c r="GJD290" i="16"/>
  <c r="GJE290" i="16"/>
  <c r="GJF290" i="16"/>
  <c r="GJG290" i="16"/>
  <c r="GJH290" i="16"/>
  <c r="GJI290" i="16"/>
  <c r="GJJ290" i="16"/>
  <c r="GJK290" i="16"/>
  <c r="GJL290" i="16"/>
  <c r="GJM290" i="16"/>
  <c r="GJN290" i="16"/>
  <c r="GJO290" i="16"/>
  <c r="GJP290" i="16"/>
  <c r="GJQ290" i="16"/>
  <c r="GJR290" i="16"/>
  <c r="GJS290" i="16"/>
  <c r="GJT290" i="16"/>
  <c r="GJU290" i="16"/>
  <c r="GJV290" i="16"/>
  <c r="GJW290" i="16"/>
  <c r="GJX290" i="16"/>
  <c r="GJY290" i="16"/>
  <c r="GJZ290" i="16"/>
  <c r="GKA290" i="16"/>
  <c r="GKB290" i="16"/>
  <c r="GKC290" i="16"/>
  <c r="GKD290" i="16"/>
  <c r="GKE290" i="16"/>
  <c r="GKF290" i="16"/>
  <c r="GKG290" i="16"/>
  <c r="GKH290" i="16"/>
  <c r="GKI290" i="16"/>
  <c r="GKJ290" i="16"/>
  <c r="GKK290" i="16"/>
  <c r="GKL290" i="16"/>
  <c r="GKM290" i="16"/>
  <c r="GKN290" i="16"/>
  <c r="GKO290" i="16"/>
  <c r="GKP290" i="16"/>
  <c r="GKQ290" i="16"/>
  <c r="GKR290" i="16"/>
  <c r="GKS290" i="16"/>
  <c r="GKT290" i="16"/>
  <c r="GKU290" i="16"/>
  <c r="GKV290" i="16"/>
  <c r="GKW290" i="16"/>
  <c r="GKX290" i="16"/>
  <c r="GKY290" i="16"/>
  <c r="GKZ290" i="16"/>
  <c r="GLA290" i="16"/>
  <c r="GLB290" i="16"/>
  <c r="GLC290" i="16"/>
  <c r="GLD290" i="16"/>
  <c r="GLE290" i="16"/>
  <c r="GLF290" i="16"/>
  <c r="GLG290" i="16"/>
  <c r="GLH290" i="16"/>
  <c r="GLI290" i="16"/>
  <c r="GLJ290" i="16"/>
  <c r="GLK290" i="16"/>
  <c r="GLL290" i="16"/>
  <c r="GLM290" i="16"/>
  <c r="GLN290" i="16"/>
  <c r="GLO290" i="16"/>
  <c r="GLP290" i="16"/>
  <c r="GLQ290" i="16"/>
  <c r="GLR290" i="16"/>
  <c r="GLS290" i="16"/>
  <c r="GLT290" i="16"/>
  <c r="GLU290" i="16"/>
  <c r="GLV290" i="16"/>
  <c r="GLW290" i="16"/>
  <c r="GLX290" i="16"/>
  <c r="GLY290" i="16"/>
  <c r="GLZ290" i="16"/>
  <c r="GMA290" i="16"/>
  <c r="GMB290" i="16"/>
  <c r="GMC290" i="16"/>
  <c r="GMD290" i="16"/>
  <c r="GME290" i="16"/>
  <c r="GMF290" i="16"/>
  <c r="GMG290" i="16"/>
  <c r="GMH290" i="16"/>
  <c r="GMI290" i="16"/>
  <c r="GMJ290" i="16"/>
  <c r="GMK290" i="16"/>
  <c r="GML290" i="16"/>
  <c r="GMM290" i="16"/>
  <c r="GMN290" i="16"/>
  <c r="GMO290" i="16"/>
  <c r="GMP290" i="16"/>
  <c r="GMQ290" i="16"/>
  <c r="GMR290" i="16"/>
  <c r="GMS290" i="16"/>
  <c r="GMT290" i="16"/>
  <c r="GMU290" i="16"/>
  <c r="GMV290" i="16"/>
  <c r="GMW290" i="16"/>
  <c r="GMX290" i="16"/>
  <c r="GMY290" i="16"/>
  <c r="GMZ290" i="16"/>
  <c r="GNA290" i="16"/>
  <c r="GNB290" i="16"/>
  <c r="GNC290" i="16"/>
  <c r="GND290" i="16"/>
  <c r="GNE290" i="16"/>
  <c r="GNF290" i="16"/>
  <c r="GNG290" i="16"/>
  <c r="GNH290" i="16"/>
  <c r="GNI290" i="16"/>
  <c r="GNJ290" i="16"/>
  <c r="GNK290" i="16"/>
  <c r="GNL290" i="16"/>
  <c r="GNM290" i="16"/>
  <c r="GNN290" i="16"/>
  <c r="GNO290" i="16"/>
  <c r="GNP290" i="16"/>
  <c r="GNQ290" i="16"/>
  <c r="GNR290" i="16"/>
  <c r="GNS290" i="16"/>
  <c r="GNT290" i="16"/>
  <c r="GNU290" i="16"/>
  <c r="GNV290" i="16"/>
  <c r="GNW290" i="16"/>
  <c r="GNX290" i="16"/>
  <c r="GNY290" i="16"/>
  <c r="GNZ290" i="16"/>
  <c r="GOA290" i="16"/>
  <c r="GOB290" i="16"/>
  <c r="GOC290" i="16"/>
  <c r="GOD290" i="16"/>
  <c r="GOE290" i="16"/>
  <c r="GOF290" i="16"/>
  <c r="GOG290" i="16"/>
  <c r="GOH290" i="16"/>
  <c r="GOI290" i="16"/>
  <c r="GOJ290" i="16"/>
  <c r="GOK290" i="16"/>
  <c r="GOL290" i="16"/>
  <c r="GOM290" i="16"/>
  <c r="GON290" i="16"/>
  <c r="GOO290" i="16"/>
  <c r="GOP290" i="16"/>
  <c r="GOQ290" i="16"/>
  <c r="GOR290" i="16"/>
  <c r="GOS290" i="16"/>
  <c r="GOT290" i="16"/>
  <c r="GOU290" i="16"/>
  <c r="GOV290" i="16"/>
  <c r="GOW290" i="16"/>
  <c r="GOX290" i="16"/>
  <c r="GOY290" i="16"/>
  <c r="GOZ290" i="16"/>
  <c r="GPA290" i="16"/>
  <c r="GPB290" i="16"/>
  <c r="GPC290" i="16"/>
  <c r="GPD290" i="16"/>
  <c r="GPE290" i="16"/>
  <c r="GPF290" i="16"/>
  <c r="GPG290" i="16"/>
  <c r="GPH290" i="16"/>
  <c r="GPI290" i="16"/>
  <c r="GPJ290" i="16"/>
  <c r="GPK290" i="16"/>
  <c r="GPL290" i="16"/>
  <c r="GPM290" i="16"/>
  <c r="GPN290" i="16"/>
  <c r="GPO290" i="16"/>
  <c r="GPP290" i="16"/>
  <c r="GPQ290" i="16"/>
  <c r="GPR290" i="16"/>
  <c r="GPS290" i="16"/>
  <c r="GPT290" i="16"/>
  <c r="GPU290" i="16"/>
  <c r="GPV290" i="16"/>
  <c r="GPW290" i="16"/>
  <c r="GPX290" i="16"/>
  <c r="GPY290" i="16"/>
  <c r="GPZ290" i="16"/>
  <c r="GQA290" i="16"/>
  <c r="GQB290" i="16"/>
  <c r="GQC290" i="16"/>
  <c r="GQD290" i="16"/>
  <c r="GQE290" i="16"/>
  <c r="GQF290" i="16"/>
  <c r="GQG290" i="16"/>
  <c r="GQH290" i="16"/>
  <c r="GQI290" i="16"/>
  <c r="GQJ290" i="16"/>
  <c r="GQK290" i="16"/>
  <c r="GQL290" i="16"/>
  <c r="GQM290" i="16"/>
  <c r="GQN290" i="16"/>
  <c r="GQO290" i="16"/>
  <c r="GQP290" i="16"/>
  <c r="GQQ290" i="16"/>
  <c r="GQR290" i="16"/>
  <c r="GQS290" i="16"/>
  <c r="GQT290" i="16"/>
  <c r="GQU290" i="16"/>
  <c r="GQV290" i="16"/>
  <c r="GQW290" i="16"/>
  <c r="GQX290" i="16"/>
  <c r="GQY290" i="16"/>
  <c r="GQZ290" i="16"/>
  <c r="GRA290" i="16"/>
  <c r="GRB290" i="16"/>
  <c r="GRC290" i="16"/>
  <c r="GRD290" i="16"/>
  <c r="GRE290" i="16"/>
  <c r="GRF290" i="16"/>
  <c r="GRG290" i="16"/>
  <c r="GRH290" i="16"/>
  <c r="GRI290" i="16"/>
  <c r="GRJ290" i="16"/>
  <c r="GRK290" i="16"/>
  <c r="GRL290" i="16"/>
  <c r="GRM290" i="16"/>
  <c r="GRN290" i="16"/>
  <c r="GRO290" i="16"/>
  <c r="GRP290" i="16"/>
  <c r="GRQ290" i="16"/>
  <c r="GRR290" i="16"/>
  <c r="GRS290" i="16"/>
  <c r="GRT290" i="16"/>
  <c r="GRU290" i="16"/>
  <c r="GRV290" i="16"/>
  <c r="GRW290" i="16"/>
  <c r="GRX290" i="16"/>
  <c r="GRY290" i="16"/>
  <c r="GRZ290" i="16"/>
  <c r="GSA290" i="16"/>
  <c r="GSB290" i="16"/>
  <c r="GSC290" i="16"/>
  <c r="GSD290" i="16"/>
  <c r="GSE290" i="16"/>
  <c r="GSF290" i="16"/>
  <c r="GSG290" i="16"/>
  <c r="GSH290" i="16"/>
  <c r="GSI290" i="16"/>
  <c r="GSJ290" i="16"/>
  <c r="GSK290" i="16"/>
  <c r="GSL290" i="16"/>
  <c r="GSM290" i="16"/>
  <c r="GSN290" i="16"/>
  <c r="GSO290" i="16"/>
  <c r="GSP290" i="16"/>
  <c r="GSQ290" i="16"/>
  <c r="GSR290" i="16"/>
  <c r="GSS290" i="16"/>
  <c r="GST290" i="16"/>
  <c r="GSU290" i="16"/>
  <c r="GSV290" i="16"/>
  <c r="GSW290" i="16"/>
  <c r="GSX290" i="16"/>
  <c r="GSY290" i="16"/>
  <c r="GSZ290" i="16"/>
  <c r="GTA290" i="16"/>
  <c r="GTB290" i="16"/>
  <c r="GTC290" i="16"/>
  <c r="GTD290" i="16"/>
  <c r="GTE290" i="16"/>
  <c r="GTF290" i="16"/>
  <c r="GTG290" i="16"/>
  <c r="GTH290" i="16"/>
  <c r="GTI290" i="16"/>
  <c r="GTJ290" i="16"/>
  <c r="GTK290" i="16"/>
  <c r="GTL290" i="16"/>
  <c r="GTM290" i="16"/>
  <c r="GTN290" i="16"/>
  <c r="GTO290" i="16"/>
  <c r="GTP290" i="16"/>
  <c r="GTQ290" i="16"/>
  <c r="GTR290" i="16"/>
  <c r="GTS290" i="16"/>
  <c r="GTT290" i="16"/>
  <c r="GTU290" i="16"/>
  <c r="GTV290" i="16"/>
  <c r="GTW290" i="16"/>
  <c r="GTX290" i="16"/>
  <c r="GTY290" i="16"/>
  <c r="GTZ290" i="16"/>
  <c r="GUA290" i="16"/>
  <c r="GUB290" i="16"/>
  <c r="GUC290" i="16"/>
  <c r="GUD290" i="16"/>
  <c r="GUE290" i="16"/>
  <c r="GUF290" i="16"/>
  <c r="GUG290" i="16"/>
  <c r="GUH290" i="16"/>
  <c r="GUI290" i="16"/>
  <c r="GUJ290" i="16"/>
  <c r="GUK290" i="16"/>
  <c r="GUL290" i="16"/>
  <c r="GUM290" i="16"/>
  <c r="GUN290" i="16"/>
  <c r="GUO290" i="16"/>
  <c r="GUP290" i="16"/>
  <c r="GUQ290" i="16"/>
  <c r="GUR290" i="16"/>
  <c r="GUS290" i="16"/>
  <c r="GUT290" i="16"/>
  <c r="GUU290" i="16"/>
  <c r="GUV290" i="16"/>
  <c r="GUW290" i="16"/>
  <c r="GUX290" i="16"/>
  <c r="GUY290" i="16"/>
  <c r="GUZ290" i="16"/>
  <c r="GVA290" i="16"/>
  <c r="GVB290" i="16"/>
  <c r="GVC290" i="16"/>
  <c r="GVD290" i="16"/>
  <c r="GVE290" i="16"/>
  <c r="GVF290" i="16"/>
  <c r="GVG290" i="16"/>
  <c r="GVH290" i="16"/>
  <c r="GVI290" i="16"/>
  <c r="GVJ290" i="16"/>
  <c r="GVK290" i="16"/>
  <c r="GVL290" i="16"/>
  <c r="GVM290" i="16"/>
  <c r="GVN290" i="16"/>
  <c r="GVO290" i="16"/>
  <c r="GVP290" i="16"/>
  <c r="GVQ290" i="16"/>
  <c r="GVR290" i="16"/>
  <c r="GVS290" i="16"/>
  <c r="GVT290" i="16"/>
  <c r="GVU290" i="16"/>
  <c r="GVV290" i="16"/>
  <c r="GVW290" i="16"/>
  <c r="GVX290" i="16"/>
  <c r="GVY290" i="16"/>
  <c r="GVZ290" i="16"/>
  <c r="GWA290" i="16"/>
  <c r="GWB290" i="16"/>
  <c r="GWC290" i="16"/>
  <c r="GWD290" i="16"/>
  <c r="GWE290" i="16"/>
  <c r="GWF290" i="16"/>
  <c r="GWG290" i="16"/>
  <c r="GWH290" i="16"/>
  <c r="GWI290" i="16"/>
  <c r="GWJ290" i="16"/>
  <c r="GWK290" i="16"/>
  <c r="GWL290" i="16"/>
  <c r="GWM290" i="16"/>
  <c r="GWN290" i="16"/>
  <c r="GWO290" i="16"/>
  <c r="GWP290" i="16"/>
  <c r="GWQ290" i="16"/>
  <c r="GWR290" i="16"/>
  <c r="GWS290" i="16"/>
  <c r="GWT290" i="16"/>
  <c r="GWU290" i="16"/>
  <c r="GWV290" i="16"/>
  <c r="GWW290" i="16"/>
  <c r="GWX290" i="16"/>
  <c r="GWY290" i="16"/>
  <c r="GWZ290" i="16"/>
  <c r="GXA290" i="16"/>
  <c r="GXB290" i="16"/>
  <c r="GXC290" i="16"/>
  <c r="GXD290" i="16"/>
  <c r="GXE290" i="16"/>
  <c r="GXF290" i="16"/>
  <c r="GXG290" i="16"/>
  <c r="GXH290" i="16"/>
  <c r="GXI290" i="16"/>
  <c r="GXJ290" i="16"/>
  <c r="GXK290" i="16"/>
  <c r="GXL290" i="16"/>
  <c r="GXM290" i="16"/>
  <c r="GXN290" i="16"/>
  <c r="GXO290" i="16"/>
  <c r="GXP290" i="16"/>
  <c r="GXQ290" i="16"/>
  <c r="GXR290" i="16"/>
  <c r="GXS290" i="16"/>
  <c r="GXT290" i="16"/>
  <c r="GXU290" i="16"/>
  <c r="GXV290" i="16"/>
  <c r="GXW290" i="16"/>
  <c r="GXX290" i="16"/>
  <c r="GXY290" i="16"/>
  <c r="GXZ290" i="16"/>
  <c r="GYA290" i="16"/>
  <c r="GYB290" i="16"/>
  <c r="GYC290" i="16"/>
  <c r="GYD290" i="16"/>
  <c r="GYE290" i="16"/>
  <c r="GYF290" i="16"/>
  <c r="GYG290" i="16"/>
  <c r="GYH290" i="16"/>
  <c r="GYI290" i="16"/>
  <c r="GYJ290" i="16"/>
  <c r="GYK290" i="16"/>
  <c r="GYL290" i="16"/>
  <c r="GYM290" i="16"/>
  <c r="GYN290" i="16"/>
  <c r="GYO290" i="16"/>
  <c r="GYP290" i="16"/>
  <c r="GYQ290" i="16"/>
  <c r="GYR290" i="16"/>
  <c r="GYS290" i="16"/>
  <c r="GYT290" i="16"/>
  <c r="GYU290" i="16"/>
  <c r="GYV290" i="16"/>
  <c r="GYW290" i="16"/>
  <c r="GYX290" i="16"/>
  <c r="GYY290" i="16"/>
  <c r="GYZ290" i="16"/>
  <c r="GZA290" i="16"/>
  <c r="GZB290" i="16"/>
  <c r="GZC290" i="16"/>
  <c r="GZD290" i="16"/>
  <c r="GZE290" i="16"/>
  <c r="GZF290" i="16"/>
  <c r="GZG290" i="16"/>
  <c r="GZH290" i="16"/>
  <c r="GZI290" i="16"/>
  <c r="GZJ290" i="16"/>
  <c r="GZK290" i="16"/>
  <c r="GZL290" i="16"/>
  <c r="GZM290" i="16"/>
  <c r="GZN290" i="16"/>
  <c r="GZO290" i="16"/>
  <c r="GZP290" i="16"/>
  <c r="GZQ290" i="16"/>
  <c r="GZR290" i="16"/>
  <c r="GZS290" i="16"/>
  <c r="GZT290" i="16"/>
  <c r="GZU290" i="16"/>
  <c r="GZV290" i="16"/>
  <c r="GZW290" i="16"/>
  <c r="GZX290" i="16"/>
  <c r="GZY290" i="16"/>
  <c r="GZZ290" i="16"/>
  <c r="HAA290" i="16"/>
  <c r="HAB290" i="16"/>
  <c r="HAC290" i="16"/>
  <c r="HAD290" i="16"/>
  <c r="HAE290" i="16"/>
  <c r="HAF290" i="16"/>
  <c r="HAG290" i="16"/>
  <c r="HAH290" i="16"/>
  <c r="HAI290" i="16"/>
  <c r="HAJ290" i="16"/>
  <c r="HAK290" i="16"/>
  <c r="HAL290" i="16"/>
  <c r="HAM290" i="16"/>
  <c r="HAN290" i="16"/>
  <c r="HAO290" i="16"/>
  <c r="HAP290" i="16"/>
  <c r="HAQ290" i="16"/>
  <c r="HAR290" i="16"/>
  <c r="HAS290" i="16"/>
  <c r="HAT290" i="16"/>
  <c r="HAU290" i="16"/>
  <c r="HAV290" i="16"/>
  <c r="HAW290" i="16"/>
  <c r="HAX290" i="16"/>
  <c r="HAY290" i="16"/>
  <c r="HAZ290" i="16"/>
  <c r="HBA290" i="16"/>
  <c r="HBB290" i="16"/>
  <c r="HBC290" i="16"/>
  <c r="HBD290" i="16"/>
  <c r="HBE290" i="16"/>
  <c r="HBF290" i="16"/>
  <c r="HBG290" i="16"/>
  <c r="HBH290" i="16"/>
  <c r="HBI290" i="16"/>
  <c r="HBJ290" i="16"/>
  <c r="HBK290" i="16"/>
  <c r="HBL290" i="16"/>
  <c r="HBM290" i="16"/>
  <c r="HBN290" i="16"/>
  <c r="HBO290" i="16"/>
  <c r="HBP290" i="16"/>
  <c r="HBQ290" i="16"/>
  <c r="HBR290" i="16"/>
  <c r="HBS290" i="16"/>
  <c r="HBT290" i="16"/>
  <c r="HBU290" i="16"/>
  <c r="HBV290" i="16"/>
  <c r="HBW290" i="16"/>
  <c r="HBX290" i="16"/>
  <c r="HBY290" i="16"/>
  <c r="HBZ290" i="16"/>
  <c r="HCA290" i="16"/>
  <c r="HCB290" i="16"/>
  <c r="HCC290" i="16"/>
  <c r="HCD290" i="16"/>
  <c r="HCE290" i="16"/>
  <c r="HCF290" i="16"/>
  <c r="HCG290" i="16"/>
  <c r="HCH290" i="16"/>
  <c r="HCI290" i="16"/>
  <c r="HCJ290" i="16"/>
  <c r="HCK290" i="16"/>
  <c r="HCL290" i="16"/>
  <c r="HCM290" i="16"/>
  <c r="HCN290" i="16"/>
  <c r="HCO290" i="16"/>
  <c r="HCP290" i="16"/>
  <c r="HCQ290" i="16"/>
  <c r="HCR290" i="16"/>
  <c r="HCS290" i="16"/>
  <c r="HCT290" i="16"/>
  <c r="HCU290" i="16"/>
  <c r="HCV290" i="16"/>
  <c r="HCW290" i="16"/>
  <c r="HCX290" i="16"/>
  <c r="HCY290" i="16"/>
  <c r="HCZ290" i="16"/>
  <c r="HDA290" i="16"/>
  <c r="HDB290" i="16"/>
  <c r="HDC290" i="16"/>
  <c r="HDD290" i="16"/>
  <c r="HDE290" i="16"/>
  <c r="HDF290" i="16"/>
  <c r="HDG290" i="16"/>
  <c r="HDH290" i="16"/>
  <c r="HDI290" i="16"/>
  <c r="HDJ290" i="16"/>
  <c r="HDK290" i="16"/>
  <c r="HDL290" i="16"/>
  <c r="HDM290" i="16"/>
  <c r="HDN290" i="16"/>
  <c r="HDO290" i="16"/>
  <c r="HDP290" i="16"/>
  <c r="HDQ290" i="16"/>
  <c r="HDR290" i="16"/>
  <c r="HDS290" i="16"/>
  <c r="HDT290" i="16"/>
  <c r="HDU290" i="16"/>
  <c r="HDV290" i="16"/>
  <c r="HDW290" i="16"/>
  <c r="HDX290" i="16"/>
  <c r="HDY290" i="16"/>
  <c r="HDZ290" i="16"/>
  <c r="HEA290" i="16"/>
  <c r="HEB290" i="16"/>
  <c r="HEC290" i="16"/>
  <c r="HED290" i="16"/>
  <c r="HEE290" i="16"/>
  <c r="HEF290" i="16"/>
  <c r="HEG290" i="16"/>
  <c r="HEH290" i="16"/>
  <c r="HEI290" i="16"/>
  <c r="HEJ290" i="16"/>
  <c r="HEK290" i="16"/>
  <c r="HEL290" i="16"/>
  <c r="HEM290" i="16"/>
  <c r="HEN290" i="16"/>
  <c r="HEO290" i="16"/>
  <c r="HEP290" i="16"/>
  <c r="HEQ290" i="16"/>
  <c r="HER290" i="16"/>
  <c r="HES290" i="16"/>
  <c r="HET290" i="16"/>
  <c r="HEU290" i="16"/>
  <c r="HEV290" i="16"/>
  <c r="HEW290" i="16"/>
  <c r="HEX290" i="16"/>
  <c r="HEY290" i="16"/>
  <c r="HEZ290" i="16"/>
  <c r="HFA290" i="16"/>
  <c r="HFB290" i="16"/>
  <c r="HFC290" i="16"/>
  <c r="HFD290" i="16"/>
  <c r="HFE290" i="16"/>
  <c r="HFF290" i="16"/>
  <c r="HFG290" i="16"/>
  <c r="HFH290" i="16"/>
  <c r="HFI290" i="16"/>
  <c r="HFJ290" i="16"/>
  <c r="HFK290" i="16"/>
  <c r="HFL290" i="16"/>
  <c r="HFM290" i="16"/>
  <c r="HFN290" i="16"/>
  <c r="HFO290" i="16"/>
  <c r="HFP290" i="16"/>
  <c r="HFQ290" i="16"/>
  <c r="HFR290" i="16"/>
  <c r="HFS290" i="16"/>
  <c r="HFT290" i="16"/>
  <c r="HFU290" i="16"/>
  <c r="HFV290" i="16"/>
  <c r="HFW290" i="16"/>
  <c r="HFX290" i="16"/>
  <c r="HFY290" i="16"/>
  <c r="HFZ290" i="16"/>
  <c r="HGA290" i="16"/>
  <c r="HGB290" i="16"/>
  <c r="HGC290" i="16"/>
  <c r="HGD290" i="16"/>
  <c r="HGE290" i="16"/>
  <c r="HGF290" i="16"/>
  <c r="HGG290" i="16"/>
  <c r="HGH290" i="16"/>
  <c r="HGI290" i="16"/>
  <c r="HGJ290" i="16"/>
  <c r="HGK290" i="16"/>
  <c r="HGL290" i="16"/>
  <c r="HGM290" i="16"/>
  <c r="HGN290" i="16"/>
  <c r="HGO290" i="16"/>
  <c r="HGP290" i="16"/>
  <c r="HGQ290" i="16"/>
  <c r="HGR290" i="16"/>
  <c r="HGS290" i="16"/>
  <c r="HGT290" i="16"/>
  <c r="HGU290" i="16"/>
  <c r="HGV290" i="16"/>
  <c r="HGW290" i="16"/>
  <c r="HGX290" i="16"/>
  <c r="HGY290" i="16"/>
  <c r="HGZ290" i="16"/>
  <c r="HHA290" i="16"/>
  <c r="HHB290" i="16"/>
  <c r="HHC290" i="16"/>
  <c r="HHD290" i="16"/>
  <c r="HHE290" i="16"/>
  <c r="HHF290" i="16"/>
  <c r="HHG290" i="16"/>
  <c r="HHH290" i="16"/>
  <c r="HHI290" i="16"/>
  <c r="HHJ290" i="16"/>
  <c r="HHK290" i="16"/>
  <c r="HHL290" i="16"/>
  <c r="HHM290" i="16"/>
  <c r="HHN290" i="16"/>
  <c r="HHO290" i="16"/>
  <c r="HHP290" i="16"/>
  <c r="HHQ290" i="16"/>
  <c r="HHR290" i="16"/>
  <c r="HHS290" i="16"/>
  <c r="HHT290" i="16"/>
  <c r="HHU290" i="16"/>
  <c r="HHV290" i="16"/>
  <c r="HHW290" i="16"/>
  <c r="HHX290" i="16"/>
  <c r="HHY290" i="16"/>
  <c r="HHZ290" i="16"/>
  <c r="HIA290" i="16"/>
  <c r="HIB290" i="16"/>
  <c r="HIC290" i="16"/>
  <c r="HID290" i="16"/>
  <c r="HIE290" i="16"/>
  <c r="HIF290" i="16"/>
  <c r="HIG290" i="16"/>
  <c r="HIH290" i="16"/>
  <c r="HII290" i="16"/>
  <c r="HIJ290" i="16"/>
  <c r="HIK290" i="16"/>
  <c r="HIL290" i="16"/>
  <c r="HIM290" i="16"/>
  <c r="HIN290" i="16"/>
  <c r="HIO290" i="16"/>
  <c r="HIP290" i="16"/>
  <c r="HIQ290" i="16"/>
  <c r="HIR290" i="16"/>
  <c r="HIS290" i="16"/>
  <c r="HIT290" i="16"/>
  <c r="HIU290" i="16"/>
  <c r="HIV290" i="16"/>
  <c r="HIW290" i="16"/>
  <c r="HIX290" i="16"/>
  <c r="HIY290" i="16"/>
  <c r="HIZ290" i="16"/>
  <c r="HJA290" i="16"/>
  <c r="HJB290" i="16"/>
  <c r="HJC290" i="16"/>
  <c r="HJD290" i="16"/>
  <c r="HJE290" i="16"/>
  <c r="HJF290" i="16"/>
  <c r="HJG290" i="16"/>
  <c r="HJH290" i="16"/>
  <c r="HJI290" i="16"/>
  <c r="HJJ290" i="16"/>
  <c r="HJK290" i="16"/>
  <c r="HJL290" i="16"/>
  <c r="HJM290" i="16"/>
  <c r="HJN290" i="16"/>
  <c r="HJO290" i="16"/>
  <c r="HJP290" i="16"/>
  <c r="HJQ290" i="16"/>
  <c r="HJR290" i="16"/>
  <c r="HJS290" i="16"/>
  <c r="HJT290" i="16"/>
  <c r="HJU290" i="16"/>
  <c r="HJV290" i="16"/>
  <c r="HJW290" i="16"/>
  <c r="HJX290" i="16"/>
  <c r="HJY290" i="16"/>
  <c r="HJZ290" i="16"/>
  <c r="HKA290" i="16"/>
  <c r="HKB290" i="16"/>
  <c r="HKC290" i="16"/>
  <c r="HKD290" i="16"/>
  <c r="HKE290" i="16"/>
  <c r="HKF290" i="16"/>
  <c r="HKG290" i="16"/>
  <c r="HKH290" i="16"/>
  <c r="HKI290" i="16"/>
  <c r="HKJ290" i="16"/>
  <c r="HKK290" i="16"/>
  <c r="HKL290" i="16"/>
  <c r="HKM290" i="16"/>
  <c r="HKN290" i="16"/>
  <c r="HKO290" i="16"/>
  <c r="HKP290" i="16"/>
  <c r="HKQ290" i="16"/>
  <c r="HKR290" i="16"/>
  <c r="HKS290" i="16"/>
  <c r="HKT290" i="16"/>
  <c r="HKU290" i="16"/>
  <c r="HKV290" i="16"/>
  <c r="HKW290" i="16"/>
  <c r="HKX290" i="16"/>
  <c r="HKY290" i="16"/>
  <c r="HKZ290" i="16"/>
  <c r="HLA290" i="16"/>
  <c r="HLB290" i="16"/>
  <c r="HLC290" i="16"/>
  <c r="HLD290" i="16"/>
  <c r="HLE290" i="16"/>
  <c r="HLF290" i="16"/>
  <c r="HLG290" i="16"/>
  <c r="HLH290" i="16"/>
  <c r="HLI290" i="16"/>
  <c r="HLJ290" i="16"/>
  <c r="HLK290" i="16"/>
  <c r="HLL290" i="16"/>
  <c r="HLM290" i="16"/>
  <c r="HLN290" i="16"/>
  <c r="HLO290" i="16"/>
  <c r="HLP290" i="16"/>
  <c r="HLQ290" i="16"/>
  <c r="HLR290" i="16"/>
  <c r="HLS290" i="16"/>
  <c r="HLT290" i="16"/>
  <c r="HLU290" i="16"/>
  <c r="HLV290" i="16"/>
  <c r="HLW290" i="16"/>
  <c r="HLX290" i="16"/>
  <c r="HLY290" i="16"/>
  <c r="HLZ290" i="16"/>
  <c r="HMA290" i="16"/>
  <c r="HMB290" i="16"/>
  <c r="HMC290" i="16"/>
  <c r="HMD290" i="16"/>
  <c r="HME290" i="16"/>
  <c r="HMF290" i="16"/>
  <c r="HMG290" i="16"/>
  <c r="HMH290" i="16"/>
  <c r="HMI290" i="16"/>
  <c r="HMJ290" i="16"/>
  <c r="HMK290" i="16"/>
  <c r="HML290" i="16"/>
  <c r="HMM290" i="16"/>
  <c r="HMN290" i="16"/>
  <c r="HMO290" i="16"/>
  <c r="HMP290" i="16"/>
  <c r="HMQ290" i="16"/>
  <c r="HMR290" i="16"/>
  <c r="HMS290" i="16"/>
  <c r="HMT290" i="16"/>
  <c r="HMU290" i="16"/>
  <c r="HMV290" i="16"/>
  <c r="HMW290" i="16"/>
  <c r="HMX290" i="16"/>
  <c r="HMY290" i="16"/>
  <c r="HMZ290" i="16"/>
  <c r="HNA290" i="16"/>
  <c r="HNB290" i="16"/>
  <c r="HNC290" i="16"/>
  <c r="HND290" i="16"/>
  <c r="HNE290" i="16"/>
  <c r="HNF290" i="16"/>
  <c r="HNG290" i="16"/>
  <c r="HNH290" i="16"/>
  <c r="HNI290" i="16"/>
  <c r="HNJ290" i="16"/>
  <c r="HNK290" i="16"/>
  <c r="HNL290" i="16"/>
  <c r="HNM290" i="16"/>
  <c r="HNN290" i="16"/>
  <c r="HNO290" i="16"/>
  <c r="HNP290" i="16"/>
  <c r="HNQ290" i="16"/>
  <c r="HNR290" i="16"/>
  <c r="HNS290" i="16"/>
  <c r="HNT290" i="16"/>
  <c r="HNU290" i="16"/>
  <c r="HNV290" i="16"/>
  <c r="HNW290" i="16"/>
  <c r="HNX290" i="16"/>
  <c r="HNY290" i="16"/>
  <c r="HNZ290" i="16"/>
  <c r="HOA290" i="16"/>
  <c r="HOB290" i="16"/>
  <c r="HOC290" i="16"/>
  <c r="HOD290" i="16"/>
  <c r="HOE290" i="16"/>
  <c r="HOF290" i="16"/>
  <c r="HOG290" i="16"/>
  <c r="HOH290" i="16"/>
  <c r="HOI290" i="16"/>
  <c r="HOJ290" i="16"/>
  <c r="HOK290" i="16"/>
  <c r="HOL290" i="16"/>
  <c r="HOM290" i="16"/>
  <c r="HON290" i="16"/>
  <c r="HOO290" i="16"/>
  <c r="HOP290" i="16"/>
  <c r="HOQ290" i="16"/>
  <c r="HOR290" i="16"/>
  <c r="HOS290" i="16"/>
  <c r="HOT290" i="16"/>
  <c r="HOU290" i="16"/>
  <c r="HOV290" i="16"/>
  <c r="HOW290" i="16"/>
  <c r="HOX290" i="16"/>
  <c r="HOY290" i="16"/>
  <c r="HOZ290" i="16"/>
  <c r="HPA290" i="16"/>
  <c r="HPB290" i="16"/>
  <c r="HPC290" i="16"/>
  <c r="HPD290" i="16"/>
  <c r="HPE290" i="16"/>
  <c r="HPF290" i="16"/>
  <c r="HPG290" i="16"/>
  <c r="HPH290" i="16"/>
  <c r="HPI290" i="16"/>
  <c r="HPJ290" i="16"/>
  <c r="HPK290" i="16"/>
  <c r="HPL290" i="16"/>
  <c r="HPM290" i="16"/>
  <c r="HPN290" i="16"/>
  <c r="HPO290" i="16"/>
  <c r="HPP290" i="16"/>
  <c r="HPQ290" i="16"/>
  <c r="HPR290" i="16"/>
  <c r="HPS290" i="16"/>
  <c r="HPT290" i="16"/>
  <c r="HPU290" i="16"/>
  <c r="HPV290" i="16"/>
  <c r="HPW290" i="16"/>
  <c r="HPX290" i="16"/>
  <c r="HPY290" i="16"/>
  <c r="HPZ290" i="16"/>
  <c r="HQA290" i="16"/>
  <c r="HQB290" i="16"/>
  <c r="HQC290" i="16"/>
  <c r="HQD290" i="16"/>
  <c r="HQE290" i="16"/>
  <c r="HQF290" i="16"/>
  <c r="HQG290" i="16"/>
  <c r="HQH290" i="16"/>
  <c r="HQI290" i="16"/>
  <c r="HQJ290" i="16"/>
  <c r="HQK290" i="16"/>
  <c r="HQL290" i="16"/>
  <c r="HQM290" i="16"/>
  <c r="HQN290" i="16"/>
  <c r="HQO290" i="16"/>
  <c r="HQP290" i="16"/>
  <c r="HQQ290" i="16"/>
  <c r="HQR290" i="16"/>
  <c r="HQS290" i="16"/>
  <c r="HQT290" i="16"/>
  <c r="HQU290" i="16"/>
  <c r="HQV290" i="16"/>
  <c r="HQW290" i="16"/>
  <c r="HQX290" i="16"/>
  <c r="HQY290" i="16"/>
  <c r="HQZ290" i="16"/>
  <c r="HRA290" i="16"/>
  <c r="HRB290" i="16"/>
  <c r="HRC290" i="16"/>
  <c r="HRD290" i="16"/>
  <c r="HRE290" i="16"/>
  <c r="HRF290" i="16"/>
  <c r="HRG290" i="16"/>
  <c r="HRH290" i="16"/>
  <c r="HRI290" i="16"/>
  <c r="HRJ290" i="16"/>
  <c r="HRK290" i="16"/>
  <c r="HRL290" i="16"/>
  <c r="HRM290" i="16"/>
  <c r="HRN290" i="16"/>
  <c r="HRO290" i="16"/>
  <c r="HRP290" i="16"/>
  <c r="HRQ290" i="16"/>
  <c r="HRR290" i="16"/>
  <c r="HRS290" i="16"/>
  <c r="HRT290" i="16"/>
  <c r="HRU290" i="16"/>
  <c r="HRV290" i="16"/>
  <c r="HRW290" i="16"/>
  <c r="HRX290" i="16"/>
  <c r="HRY290" i="16"/>
  <c r="HRZ290" i="16"/>
  <c r="HSA290" i="16"/>
  <c r="HSB290" i="16"/>
  <c r="HSC290" i="16"/>
  <c r="HSD290" i="16"/>
  <c r="HSE290" i="16"/>
  <c r="HSF290" i="16"/>
  <c r="HSG290" i="16"/>
  <c r="HSH290" i="16"/>
  <c r="HSI290" i="16"/>
  <c r="HSJ290" i="16"/>
  <c r="HSK290" i="16"/>
  <c r="HSL290" i="16"/>
  <c r="HSM290" i="16"/>
  <c r="HSN290" i="16"/>
  <c r="HSO290" i="16"/>
  <c r="HSP290" i="16"/>
  <c r="HSQ290" i="16"/>
  <c r="HSR290" i="16"/>
  <c r="HSS290" i="16"/>
  <c r="HST290" i="16"/>
  <c r="HSU290" i="16"/>
  <c r="HSV290" i="16"/>
  <c r="HSW290" i="16"/>
  <c r="HSX290" i="16"/>
  <c r="HSY290" i="16"/>
  <c r="HSZ290" i="16"/>
  <c r="HTA290" i="16"/>
  <c r="HTB290" i="16"/>
  <c r="HTC290" i="16"/>
  <c r="HTD290" i="16"/>
  <c r="HTE290" i="16"/>
  <c r="HTF290" i="16"/>
  <c r="HTG290" i="16"/>
  <c r="HTH290" i="16"/>
  <c r="HTI290" i="16"/>
  <c r="HTJ290" i="16"/>
  <c r="HTK290" i="16"/>
  <c r="HTL290" i="16"/>
  <c r="HTM290" i="16"/>
  <c r="HTN290" i="16"/>
  <c r="HTO290" i="16"/>
  <c r="HTP290" i="16"/>
  <c r="HTQ290" i="16"/>
  <c r="HTR290" i="16"/>
  <c r="HTS290" i="16"/>
  <c r="HTT290" i="16"/>
  <c r="HTU290" i="16"/>
  <c r="HTV290" i="16"/>
  <c r="HTW290" i="16"/>
  <c r="HTX290" i="16"/>
  <c r="HTY290" i="16"/>
  <c r="HTZ290" i="16"/>
  <c r="HUA290" i="16"/>
  <c r="HUB290" i="16"/>
  <c r="HUC290" i="16"/>
  <c r="HUD290" i="16"/>
  <c r="HUE290" i="16"/>
  <c r="HUF290" i="16"/>
  <c r="HUG290" i="16"/>
  <c r="HUH290" i="16"/>
  <c r="HUI290" i="16"/>
  <c r="HUJ290" i="16"/>
  <c r="HUK290" i="16"/>
  <c r="HUL290" i="16"/>
  <c r="HUM290" i="16"/>
  <c r="HUN290" i="16"/>
  <c r="HUO290" i="16"/>
  <c r="HUP290" i="16"/>
  <c r="HUQ290" i="16"/>
  <c r="HUR290" i="16"/>
  <c r="HUS290" i="16"/>
  <c r="HUT290" i="16"/>
  <c r="HUU290" i="16"/>
  <c r="HUV290" i="16"/>
  <c r="HUW290" i="16"/>
  <c r="HUX290" i="16"/>
  <c r="HUY290" i="16"/>
  <c r="HUZ290" i="16"/>
  <c r="HVA290" i="16"/>
  <c r="HVB290" i="16"/>
  <c r="HVC290" i="16"/>
  <c r="HVD290" i="16"/>
  <c r="HVE290" i="16"/>
  <c r="HVF290" i="16"/>
  <c r="HVG290" i="16"/>
  <c r="HVH290" i="16"/>
  <c r="HVI290" i="16"/>
  <c r="HVJ290" i="16"/>
  <c r="HVK290" i="16"/>
  <c r="HVL290" i="16"/>
  <c r="HVM290" i="16"/>
  <c r="HVN290" i="16"/>
  <c r="HVO290" i="16"/>
  <c r="HVP290" i="16"/>
  <c r="HVQ290" i="16"/>
  <c r="HVR290" i="16"/>
  <c r="HVS290" i="16"/>
  <c r="HVT290" i="16"/>
  <c r="HVU290" i="16"/>
  <c r="HVV290" i="16"/>
  <c r="HVW290" i="16"/>
  <c r="HVX290" i="16"/>
  <c r="HVY290" i="16"/>
  <c r="HVZ290" i="16"/>
  <c r="HWA290" i="16"/>
  <c r="HWB290" i="16"/>
  <c r="HWC290" i="16"/>
  <c r="HWD290" i="16"/>
  <c r="HWE290" i="16"/>
  <c r="HWF290" i="16"/>
  <c r="HWG290" i="16"/>
  <c r="HWH290" i="16"/>
  <c r="HWI290" i="16"/>
  <c r="HWJ290" i="16"/>
  <c r="HWK290" i="16"/>
  <c r="HWL290" i="16"/>
  <c r="HWM290" i="16"/>
  <c r="HWN290" i="16"/>
  <c r="HWO290" i="16"/>
  <c r="HWP290" i="16"/>
  <c r="HWQ290" i="16"/>
  <c r="HWR290" i="16"/>
  <c r="HWS290" i="16"/>
  <c r="HWT290" i="16"/>
  <c r="HWU290" i="16"/>
  <c r="HWV290" i="16"/>
  <c r="HWW290" i="16"/>
  <c r="HWX290" i="16"/>
  <c r="HWY290" i="16"/>
  <c r="HWZ290" i="16"/>
  <c r="HXA290" i="16"/>
  <c r="HXB290" i="16"/>
  <c r="HXC290" i="16"/>
  <c r="HXD290" i="16"/>
  <c r="HXE290" i="16"/>
  <c r="HXF290" i="16"/>
  <c r="HXG290" i="16"/>
  <c r="HXH290" i="16"/>
  <c r="HXI290" i="16"/>
  <c r="HXJ290" i="16"/>
  <c r="HXK290" i="16"/>
  <c r="HXL290" i="16"/>
  <c r="HXM290" i="16"/>
  <c r="HXN290" i="16"/>
  <c r="HXO290" i="16"/>
  <c r="HXP290" i="16"/>
  <c r="HXQ290" i="16"/>
  <c r="HXR290" i="16"/>
  <c r="HXS290" i="16"/>
  <c r="HXT290" i="16"/>
  <c r="HXU290" i="16"/>
  <c r="HXV290" i="16"/>
  <c r="HXW290" i="16"/>
  <c r="HXX290" i="16"/>
  <c r="HXY290" i="16"/>
  <c r="HXZ290" i="16"/>
  <c r="HYA290" i="16"/>
  <c r="HYB290" i="16"/>
  <c r="HYC290" i="16"/>
  <c r="HYD290" i="16"/>
  <c r="HYE290" i="16"/>
  <c r="HYF290" i="16"/>
  <c r="HYG290" i="16"/>
  <c r="HYH290" i="16"/>
  <c r="HYI290" i="16"/>
  <c r="HYJ290" i="16"/>
  <c r="HYK290" i="16"/>
  <c r="HYL290" i="16"/>
  <c r="HYM290" i="16"/>
  <c r="HYN290" i="16"/>
  <c r="HYO290" i="16"/>
  <c r="HYP290" i="16"/>
  <c r="HYQ290" i="16"/>
  <c r="HYR290" i="16"/>
  <c r="HYS290" i="16"/>
  <c r="HYT290" i="16"/>
  <c r="HYU290" i="16"/>
  <c r="HYV290" i="16"/>
  <c r="HYW290" i="16"/>
  <c r="HYX290" i="16"/>
  <c r="HYY290" i="16"/>
  <c r="HYZ290" i="16"/>
  <c r="HZA290" i="16"/>
  <c r="HZB290" i="16"/>
  <c r="HZC290" i="16"/>
  <c r="HZD290" i="16"/>
  <c r="HZE290" i="16"/>
  <c r="HZF290" i="16"/>
  <c r="HZG290" i="16"/>
  <c r="HZH290" i="16"/>
  <c r="HZI290" i="16"/>
  <c r="HZJ290" i="16"/>
  <c r="HZK290" i="16"/>
  <c r="HZL290" i="16"/>
  <c r="HZM290" i="16"/>
  <c r="HZN290" i="16"/>
  <c r="HZO290" i="16"/>
  <c r="HZP290" i="16"/>
  <c r="HZQ290" i="16"/>
  <c r="HZR290" i="16"/>
  <c r="HZS290" i="16"/>
  <c r="HZT290" i="16"/>
  <c r="HZU290" i="16"/>
  <c r="HZV290" i="16"/>
  <c r="HZW290" i="16"/>
  <c r="HZX290" i="16"/>
  <c r="HZY290" i="16"/>
  <c r="HZZ290" i="16"/>
  <c r="IAA290" i="16"/>
  <c r="IAB290" i="16"/>
  <c r="IAC290" i="16"/>
  <c r="IAD290" i="16"/>
  <c r="IAE290" i="16"/>
  <c r="IAF290" i="16"/>
  <c r="IAG290" i="16"/>
  <c r="IAH290" i="16"/>
  <c r="IAI290" i="16"/>
  <c r="IAJ290" i="16"/>
  <c r="IAK290" i="16"/>
  <c r="IAL290" i="16"/>
  <c r="IAM290" i="16"/>
  <c r="IAN290" i="16"/>
  <c r="IAO290" i="16"/>
  <c r="IAP290" i="16"/>
  <c r="IAQ290" i="16"/>
  <c r="IAR290" i="16"/>
  <c r="IAS290" i="16"/>
  <c r="IAT290" i="16"/>
  <c r="IAU290" i="16"/>
  <c r="IAV290" i="16"/>
  <c r="IAW290" i="16"/>
  <c r="IAX290" i="16"/>
  <c r="IAY290" i="16"/>
  <c r="IAZ290" i="16"/>
  <c r="IBA290" i="16"/>
  <c r="IBB290" i="16"/>
  <c r="IBC290" i="16"/>
  <c r="IBD290" i="16"/>
  <c r="IBE290" i="16"/>
  <c r="IBF290" i="16"/>
  <c r="IBG290" i="16"/>
  <c r="IBH290" i="16"/>
  <c r="IBI290" i="16"/>
  <c r="IBJ290" i="16"/>
  <c r="IBK290" i="16"/>
  <c r="IBL290" i="16"/>
  <c r="IBM290" i="16"/>
  <c r="IBN290" i="16"/>
  <c r="IBO290" i="16"/>
  <c r="IBP290" i="16"/>
  <c r="IBQ290" i="16"/>
  <c r="IBR290" i="16"/>
  <c r="IBS290" i="16"/>
  <c r="IBT290" i="16"/>
  <c r="IBU290" i="16"/>
  <c r="IBV290" i="16"/>
  <c r="IBW290" i="16"/>
  <c r="IBX290" i="16"/>
  <c r="IBY290" i="16"/>
  <c r="IBZ290" i="16"/>
  <c r="ICA290" i="16"/>
  <c r="ICB290" i="16"/>
  <c r="ICC290" i="16"/>
  <c r="ICD290" i="16"/>
  <c r="ICE290" i="16"/>
  <c r="ICF290" i="16"/>
  <c r="ICG290" i="16"/>
  <c r="ICH290" i="16"/>
  <c r="ICI290" i="16"/>
  <c r="ICJ290" i="16"/>
  <c r="ICK290" i="16"/>
  <c r="ICL290" i="16"/>
  <c r="ICM290" i="16"/>
  <c r="ICN290" i="16"/>
  <c r="ICO290" i="16"/>
  <c r="ICP290" i="16"/>
  <c r="ICQ290" i="16"/>
  <c r="ICR290" i="16"/>
  <c r="ICS290" i="16"/>
  <c r="ICT290" i="16"/>
  <c r="ICU290" i="16"/>
  <c r="ICV290" i="16"/>
  <c r="ICW290" i="16"/>
  <c r="ICX290" i="16"/>
  <c r="ICY290" i="16"/>
  <c r="ICZ290" i="16"/>
  <c r="IDA290" i="16"/>
  <c r="IDB290" i="16"/>
  <c r="IDC290" i="16"/>
  <c r="IDD290" i="16"/>
  <c r="IDE290" i="16"/>
  <c r="IDF290" i="16"/>
  <c r="IDG290" i="16"/>
  <c r="IDH290" i="16"/>
  <c r="IDI290" i="16"/>
  <c r="IDJ290" i="16"/>
  <c r="IDK290" i="16"/>
  <c r="IDL290" i="16"/>
  <c r="IDM290" i="16"/>
  <c r="IDN290" i="16"/>
  <c r="IDO290" i="16"/>
  <c r="IDP290" i="16"/>
  <c r="IDQ290" i="16"/>
  <c r="IDR290" i="16"/>
  <c r="IDS290" i="16"/>
  <c r="IDT290" i="16"/>
  <c r="IDU290" i="16"/>
  <c r="IDV290" i="16"/>
  <c r="IDW290" i="16"/>
  <c r="IDX290" i="16"/>
  <c r="IDY290" i="16"/>
  <c r="IDZ290" i="16"/>
  <c r="IEA290" i="16"/>
  <c r="IEB290" i="16"/>
  <c r="IEC290" i="16"/>
  <c r="IED290" i="16"/>
  <c r="IEE290" i="16"/>
  <c r="IEF290" i="16"/>
  <c r="IEG290" i="16"/>
  <c r="IEH290" i="16"/>
  <c r="IEI290" i="16"/>
  <c r="IEJ290" i="16"/>
  <c r="IEK290" i="16"/>
  <c r="IEL290" i="16"/>
  <c r="IEM290" i="16"/>
  <c r="IEN290" i="16"/>
  <c r="IEO290" i="16"/>
  <c r="IEP290" i="16"/>
  <c r="IEQ290" i="16"/>
  <c r="IER290" i="16"/>
  <c r="IES290" i="16"/>
  <c r="IET290" i="16"/>
  <c r="IEU290" i="16"/>
  <c r="IEV290" i="16"/>
  <c r="IEW290" i="16"/>
  <c r="IEX290" i="16"/>
  <c r="IEY290" i="16"/>
  <c r="IEZ290" i="16"/>
  <c r="IFA290" i="16"/>
  <c r="IFB290" i="16"/>
  <c r="IFC290" i="16"/>
  <c r="IFD290" i="16"/>
  <c r="IFE290" i="16"/>
  <c r="IFF290" i="16"/>
  <c r="IFG290" i="16"/>
  <c r="IFH290" i="16"/>
  <c r="IFI290" i="16"/>
  <c r="IFJ290" i="16"/>
  <c r="IFK290" i="16"/>
  <c r="IFL290" i="16"/>
  <c r="IFM290" i="16"/>
  <c r="IFN290" i="16"/>
  <c r="IFO290" i="16"/>
  <c r="IFP290" i="16"/>
  <c r="IFQ290" i="16"/>
  <c r="IFR290" i="16"/>
  <c r="IFS290" i="16"/>
  <c r="IFT290" i="16"/>
  <c r="IFU290" i="16"/>
  <c r="IFV290" i="16"/>
  <c r="IFW290" i="16"/>
  <c r="IFX290" i="16"/>
  <c r="IFY290" i="16"/>
  <c r="IFZ290" i="16"/>
  <c r="IGA290" i="16"/>
  <c r="IGB290" i="16"/>
  <c r="IGC290" i="16"/>
  <c r="IGD290" i="16"/>
  <c r="IGE290" i="16"/>
  <c r="IGF290" i="16"/>
  <c r="IGG290" i="16"/>
  <c r="IGH290" i="16"/>
  <c r="IGI290" i="16"/>
  <c r="IGJ290" i="16"/>
  <c r="IGK290" i="16"/>
  <c r="IGL290" i="16"/>
  <c r="IGM290" i="16"/>
  <c r="IGN290" i="16"/>
  <c r="IGO290" i="16"/>
  <c r="IGP290" i="16"/>
  <c r="IGQ290" i="16"/>
  <c r="IGR290" i="16"/>
  <c r="IGS290" i="16"/>
  <c r="IGT290" i="16"/>
  <c r="IGU290" i="16"/>
  <c r="IGV290" i="16"/>
  <c r="IGW290" i="16"/>
  <c r="IGX290" i="16"/>
  <c r="IGY290" i="16"/>
  <c r="IGZ290" i="16"/>
  <c r="IHA290" i="16"/>
  <c r="IHB290" i="16"/>
  <c r="IHC290" i="16"/>
  <c r="IHD290" i="16"/>
  <c r="IHE290" i="16"/>
  <c r="IHF290" i="16"/>
  <c r="IHG290" i="16"/>
  <c r="IHH290" i="16"/>
  <c r="IHI290" i="16"/>
  <c r="IHJ290" i="16"/>
  <c r="IHK290" i="16"/>
  <c r="IHL290" i="16"/>
  <c r="IHM290" i="16"/>
  <c r="IHN290" i="16"/>
  <c r="IHO290" i="16"/>
  <c r="IHP290" i="16"/>
  <c r="IHQ290" i="16"/>
  <c r="IHR290" i="16"/>
  <c r="IHS290" i="16"/>
  <c r="IHT290" i="16"/>
  <c r="IHU290" i="16"/>
  <c r="IHV290" i="16"/>
  <c r="IHW290" i="16"/>
  <c r="IHX290" i="16"/>
  <c r="IHY290" i="16"/>
  <c r="IHZ290" i="16"/>
  <c r="IIA290" i="16"/>
  <c r="IIB290" i="16"/>
  <c r="IIC290" i="16"/>
  <c r="IID290" i="16"/>
  <c r="IIE290" i="16"/>
  <c r="IIF290" i="16"/>
  <c r="IIG290" i="16"/>
  <c r="IIH290" i="16"/>
  <c r="III290" i="16"/>
  <c r="IIJ290" i="16"/>
  <c r="IIK290" i="16"/>
  <c r="IIL290" i="16"/>
  <c r="IIM290" i="16"/>
  <c r="IIN290" i="16"/>
  <c r="IIO290" i="16"/>
  <c r="IIP290" i="16"/>
  <c r="IIQ290" i="16"/>
  <c r="IIR290" i="16"/>
  <c r="IIS290" i="16"/>
  <c r="IIT290" i="16"/>
  <c r="IIU290" i="16"/>
  <c r="IIV290" i="16"/>
  <c r="IIW290" i="16"/>
  <c r="IIX290" i="16"/>
  <c r="IIY290" i="16"/>
  <c r="IIZ290" i="16"/>
  <c r="IJA290" i="16"/>
  <c r="IJB290" i="16"/>
  <c r="IJC290" i="16"/>
  <c r="IJD290" i="16"/>
  <c r="IJE290" i="16"/>
  <c r="IJF290" i="16"/>
  <c r="IJG290" i="16"/>
  <c r="IJH290" i="16"/>
  <c r="IJI290" i="16"/>
  <c r="IJJ290" i="16"/>
  <c r="IJK290" i="16"/>
  <c r="IJL290" i="16"/>
  <c r="IJM290" i="16"/>
  <c r="IJN290" i="16"/>
  <c r="IJO290" i="16"/>
  <c r="IJP290" i="16"/>
  <c r="IJQ290" i="16"/>
  <c r="IJR290" i="16"/>
  <c r="IJS290" i="16"/>
  <c r="IJT290" i="16"/>
  <c r="IJU290" i="16"/>
  <c r="IJV290" i="16"/>
  <c r="IJW290" i="16"/>
  <c r="IJX290" i="16"/>
  <c r="IJY290" i="16"/>
  <c r="IJZ290" i="16"/>
  <c r="IKA290" i="16"/>
  <c r="IKB290" i="16"/>
  <c r="IKC290" i="16"/>
  <c r="IKD290" i="16"/>
  <c r="IKE290" i="16"/>
  <c r="IKF290" i="16"/>
  <c r="IKG290" i="16"/>
  <c r="IKH290" i="16"/>
  <c r="IKI290" i="16"/>
  <c r="IKJ290" i="16"/>
  <c r="IKK290" i="16"/>
  <c r="IKL290" i="16"/>
  <c r="IKM290" i="16"/>
  <c r="IKN290" i="16"/>
  <c r="IKO290" i="16"/>
  <c r="IKP290" i="16"/>
  <c r="IKQ290" i="16"/>
  <c r="IKR290" i="16"/>
  <c r="IKS290" i="16"/>
  <c r="IKT290" i="16"/>
  <c r="IKU290" i="16"/>
  <c r="IKV290" i="16"/>
  <c r="IKW290" i="16"/>
  <c r="IKX290" i="16"/>
  <c r="IKY290" i="16"/>
  <c r="IKZ290" i="16"/>
  <c r="ILA290" i="16"/>
  <c r="ILB290" i="16"/>
  <c r="ILC290" i="16"/>
  <c r="ILD290" i="16"/>
  <c r="ILE290" i="16"/>
  <c r="ILF290" i="16"/>
  <c r="ILG290" i="16"/>
  <c r="ILH290" i="16"/>
  <c r="ILI290" i="16"/>
  <c r="ILJ290" i="16"/>
  <c r="ILK290" i="16"/>
  <c r="ILL290" i="16"/>
  <c r="ILM290" i="16"/>
  <c r="ILN290" i="16"/>
  <c r="ILO290" i="16"/>
  <c r="ILP290" i="16"/>
  <c r="ILQ290" i="16"/>
  <c r="ILR290" i="16"/>
  <c r="ILS290" i="16"/>
  <c r="ILT290" i="16"/>
  <c r="ILU290" i="16"/>
  <c r="ILV290" i="16"/>
  <c r="ILW290" i="16"/>
  <c r="ILX290" i="16"/>
  <c r="ILY290" i="16"/>
  <c r="ILZ290" i="16"/>
  <c r="IMA290" i="16"/>
  <c r="IMB290" i="16"/>
  <c r="IMC290" i="16"/>
  <c r="IMD290" i="16"/>
  <c r="IME290" i="16"/>
  <c r="IMF290" i="16"/>
  <c r="IMG290" i="16"/>
  <c r="IMH290" i="16"/>
  <c r="IMI290" i="16"/>
  <c r="IMJ290" i="16"/>
  <c r="IMK290" i="16"/>
  <c r="IML290" i="16"/>
  <c r="IMM290" i="16"/>
  <c r="IMN290" i="16"/>
  <c r="IMO290" i="16"/>
  <c r="IMP290" i="16"/>
  <c r="IMQ290" i="16"/>
  <c r="IMR290" i="16"/>
  <c r="IMS290" i="16"/>
  <c r="IMT290" i="16"/>
  <c r="IMU290" i="16"/>
  <c r="IMV290" i="16"/>
  <c r="IMW290" i="16"/>
  <c r="IMX290" i="16"/>
  <c r="IMY290" i="16"/>
  <c r="IMZ290" i="16"/>
  <c r="INA290" i="16"/>
  <c r="INB290" i="16"/>
  <c r="INC290" i="16"/>
  <c r="IND290" i="16"/>
  <c r="INE290" i="16"/>
  <c r="INF290" i="16"/>
  <c r="ING290" i="16"/>
  <c r="INH290" i="16"/>
  <c r="INI290" i="16"/>
  <c r="INJ290" i="16"/>
  <c r="INK290" i="16"/>
  <c r="INL290" i="16"/>
  <c r="INM290" i="16"/>
  <c r="INN290" i="16"/>
  <c r="INO290" i="16"/>
  <c r="INP290" i="16"/>
  <c r="INQ290" i="16"/>
  <c r="INR290" i="16"/>
  <c r="INS290" i="16"/>
  <c r="INT290" i="16"/>
  <c r="INU290" i="16"/>
  <c r="INV290" i="16"/>
  <c r="INW290" i="16"/>
  <c r="INX290" i="16"/>
  <c r="INY290" i="16"/>
  <c r="INZ290" i="16"/>
  <c r="IOA290" i="16"/>
  <c r="IOB290" i="16"/>
  <c r="IOC290" i="16"/>
  <c r="IOD290" i="16"/>
  <c r="IOE290" i="16"/>
  <c r="IOF290" i="16"/>
  <c r="IOG290" i="16"/>
  <c r="IOH290" i="16"/>
  <c r="IOI290" i="16"/>
  <c r="IOJ290" i="16"/>
  <c r="IOK290" i="16"/>
  <c r="IOL290" i="16"/>
  <c r="IOM290" i="16"/>
  <c r="ION290" i="16"/>
  <c r="IOO290" i="16"/>
  <c r="IOP290" i="16"/>
  <c r="IOQ290" i="16"/>
  <c r="IOR290" i="16"/>
  <c r="IOS290" i="16"/>
  <c r="IOT290" i="16"/>
  <c r="IOU290" i="16"/>
  <c r="IOV290" i="16"/>
  <c r="IOW290" i="16"/>
  <c r="IOX290" i="16"/>
  <c r="IOY290" i="16"/>
  <c r="IOZ290" i="16"/>
  <c r="IPA290" i="16"/>
  <c r="IPB290" i="16"/>
  <c r="IPC290" i="16"/>
  <c r="IPD290" i="16"/>
  <c r="IPE290" i="16"/>
  <c r="IPF290" i="16"/>
  <c r="IPG290" i="16"/>
  <c r="IPH290" i="16"/>
  <c r="IPI290" i="16"/>
  <c r="IPJ290" i="16"/>
  <c r="IPK290" i="16"/>
  <c r="IPL290" i="16"/>
  <c r="IPM290" i="16"/>
  <c r="IPN290" i="16"/>
  <c r="IPO290" i="16"/>
  <c r="IPP290" i="16"/>
  <c r="IPQ290" i="16"/>
  <c r="IPR290" i="16"/>
  <c r="IPS290" i="16"/>
  <c r="IPT290" i="16"/>
  <c r="IPU290" i="16"/>
  <c r="IPV290" i="16"/>
  <c r="IPW290" i="16"/>
  <c r="IPX290" i="16"/>
  <c r="IPY290" i="16"/>
  <c r="IPZ290" i="16"/>
  <c r="IQA290" i="16"/>
  <c r="IQB290" i="16"/>
  <c r="IQC290" i="16"/>
  <c r="IQD290" i="16"/>
  <c r="IQE290" i="16"/>
  <c r="IQF290" i="16"/>
  <c r="IQG290" i="16"/>
  <c r="IQH290" i="16"/>
  <c r="IQI290" i="16"/>
  <c r="IQJ290" i="16"/>
  <c r="IQK290" i="16"/>
  <c r="IQL290" i="16"/>
  <c r="IQM290" i="16"/>
  <c r="IQN290" i="16"/>
  <c r="IQO290" i="16"/>
  <c r="IQP290" i="16"/>
  <c r="IQQ290" i="16"/>
  <c r="IQR290" i="16"/>
  <c r="IQS290" i="16"/>
  <c r="IQT290" i="16"/>
  <c r="IQU290" i="16"/>
  <c r="IQV290" i="16"/>
  <c r="IQW290" i="16"/>
  <c r="IQX290" i="16"/>
  <c r="IQY290" i="16"/>
  <c r="IQZ290" i="16"/>
  <c r="IRA290" i="16"/>
  <c r="IRB290" i="16"/>
  <c r="IRC290" i="16"/>
  <c r="IRD290" i="16"/>
  <c r="IRE290" i="16"/>
  <c r="IRF290" i="16"/>
  <c r="IRG290" i="16"/>
  <c r="IRH290" i="16"/>
  <c r="IRI290" i="16"/>
  <c r="IRJ290" i="16"/>
  <c r="IRK290" i="16"/>
  <c r="IRL290" i="16"/>
  <c r="IRM290" i="16"/>
  <c r="IRN290" i="16"/>
  <c r="IRO290" i="16"/>
  <c r="IRP290" i="16"/>
  <c r="IRQ290" i="16"/>
  <c r="IRR290" i="16"/>
  <c r="IRS290" i="16"/>
  <c r="IRT290" i="16"/>
  <c r="IRU290" i="16"/>
  <c r="IRV290" i="16"/>
  <c r="IRW290" i="16"/>
  <c r="IRX290" i="16"/>
  <c r="IRY290" i="16"/>
  <c r="IRZ290" i="16"/>
  <c r="ISA290" i="16"/>
  <c r="ISB290" i="16"/>
  <c r="ISC290" i="16"/>
  <c r="ISD290" i="16"/>
  <c r="ISE290" i="16"/>
  <c r="ISF290" i="16"/>
  <c r="ISG290" i="16"/>
  <c r="ISH290" i="16"/>
  <c r="ISI290" i="16"/>
  <c r="ISJ290" i="16"/>
  <c r="ISK290" i="16"/>
  <c r="ISL290" i="16"/>
  <c r="ISM290" i="16"/>
  <c r="ISN290" i="16"/>
  <c r="ISO290" i="16"/>
  <c r="ISP290" i="16"/>
  <c r="ISQ290" i="16"/>
  <c r="ISR290" i="16"/>
  <c r="ISS290" i="16"/>
  <c r="IST290" i="16"/>
  <c r="ISU290" i="16"/>
  <c r="ISV290" i="16"/>
  <c r="ISW290" i="16"/>
  <c r="ISX290" i="16"/>
  <c r="ISY290" i="16"/>
  <c r="ISZ290" i="16"/>
  <c r="ITA290" i="16"/>
  <c r="ITB290" i="16"/>
  <c r="ITC290" i="16"/>
  <c r="ITD290" i="16"/>
  <c r="ITE290" i="16"/>
  <c r="ITF290" i="16"/>
  <c r="ITG290" i="16"/>
  <c r="ITH290" i="16"/>
  <c r="ITI290" i="16"/>
  <c r="ITJ290" i="16"/>
  <c r="ITK290" i="16"/>
  <c r="ITL290" i="16"/>
  <c r="ITM290" i="16"/>
  <c r="ITN290" i="16"/>
  <c r="ITO290" i="16"/>
  <c r="ITP290" i="16"/>
  <c r="ITQ290" i="16"/>
  <c r="ITR290" i="16"/>
  <c r="ITS290" i="16"/>
  <c r="ITT290" i="16"/>
  <c r="ITU290" i="16"/>
  <c r="ITV290" i="16"/>
  <c r="ITW290" i="16"/>
  <c r="ITX290" i="16"/>
  <c r="ITY290" i="16"/>
  <c r="ITZ290" i="16"/>
  <c r="IUA290" i="16"/>
  <c r="IUB290" i="16"/>
  <c r="IUC290" i="16"/>
  <c r="IUD290" i="16"/>
  <c r="IUE290" i="16"/>
  <c r="IUF290" i="16"/>
  <c r="IUG290" i="16"/>
  <c r="IUH290" i="16"/>
  <c r="IUI290" i="16"/>
  <c r="IUJ290" i="16"/>
  <c r="IUK290" i="16"/>
  <c r="IUL290" i="16"/>
  <c r="IUM290" i="16"/>
  <c r="IUN290" i="16"/>
  <c r="IUO290" i="16"/>
  <c r="IUP290" i="16"/>
  <c r="IUQ290" i="16"/>
  <c r="IUR290" i="16"/>
  <c r="IUS290" i="16"/>
  <c r="IUT290" i="16"/>
  <c r="IUU290" i="16"/>
  <c r="IUV290" i="16"/>
  <c r="IUW290" i="16"/>
  <c r="IUX290" i="16"/>
  <c r="IUY290" i="16"/>
  <c r="IUZ290" i="16"/>
  <c r="IVA290" i="16"/>
  <c r="IVB290" i="16"/>
  <c r="IVC290" i="16"/>
  <c r="IVD290" i="16"/>
  <c r="IVE290" i="16"/>
  <c r="IVF290" i="16"/>
  <c r="IVG290" i="16"/>
  <c r="IVH290" i="16"/>
  <c r="IVI290" i="16"/>
  <c r="IVJ290" i="16"/>
  <c r="IVK290" i="16"/>
  <c r="IVL290" i="16"/>
  <c r="IVM290" i="16"/>
  <c r="IVN290" i="16"/>
  <c r="IVO290" i="16"/>
  <c r="IVP290" i="16"/>
  <c r="IVQ290" i="16"/>
  <c r="IVR290" i="16"/>
  <c r="IVS290" i="16"/>
  <c r="IVT290" i="16"/>
  <c r="IVU290" i="16"/>
  <c r="IVV290" i="16"/>
  <c r="IVW290" i="16"/>
  <c r="IVX290" i="16"/>
  <c r="IVY290" i="16"/>
  <c r="IVZ290" i="16"/>
  <c r="IWA290" i="16"/>
  <c r="IWB290" i="16"/>
  <c r="IWC290" i="16"/>
  <c r="IWD290" i="16"/>
  <c r="IWE290" i="16"/>
  <c r="IWF290" i="16"/>
  <c r="IWG290" i="16"/>
  <c r="IWH290" i="16"/>
  <c r="IWI290" i="16"/>
  <c r="IWJ290" i="16"/>
  <c r="IWK290" i="16"/>
  <c r="IWL290" i="16"/>
  <c r="IWM290" i="16"/>
  <c r="IWN290" i="16"/>
  <c r="IWO290" i="16"/>
  <c r="IWP290" i="16"/>
  <c r="IWQ290" i="16"/>
  <c r="IWR290" i="16"/>
  <c r="IWS290" i="16"/>
  <c r="IWT290" i="16"/>
  <c r="IWU290" i="16"/>
  <c r="IWV290" i="16"/>
  <c r="IWW290" i="16"/>
  <c r="IWX290" i="16"/>
  <c r="IWY290" i="16"/>
  <c r="IWZ290" i="16"/>
  <c r="IXA290" i="16"/>
  <c r="IXB290" i="16"/>
  <c r="IXC290" i="16"/>
  <c r="IXD290" i="16"/>
  <c r="IXE290" i="16"/>
  <c r="IXF290" i="16"/>
  <c r="IXG290" i="16"/>
  <c r="IXH290" i="16"/>
  <c r="IXI290" i="16"/>
  <c r="IXJ290" i="16"/>
  <c r="IXK290" i="16"/>
  <c r="IXL290" i="16"/>
  <c r="IXM290" i="16"/>
  <c r="IXN290" i="16"/>
  <c r="IXO290" i="16"/>
  <c r="IXP290" i="16"/>
  <c r="IXQ290" i="16"/>
  <c r="IXR290" i="16"/>
  <c r="IXS290" i="16"/>
  <c r="IXT290" i="16"/>
  <c r="IXU290" i="16"/>
  <c r="IXV290" i="16"/>
  <c r="IXW290" i="16"/>
  <c r="IXX290" i="16"/>
  <c r="IXY290" i="16"/>
  <c r="IXZ290" i="16"/>
  <c r="IYA290" i="16"/>
  <c r="IYB290" i="16"/>
  <c r="IYC290" i="16"/>
  <c r="IYD290" i="16"/>
  <c r="IYE290" i="16"/>
  <c r="IYF290" i="16"/>
  <c r="IYG290" i="16"/>
  <c r="IYH290" i="16"/>
  <c r="IYI290" i="16"/>
  <c r="IYJ290" i="16"/>
  <c r="IYK290" i="16"/>
  <c r="IYL290" i="16"/>
  <c r="IYM290" i="16"/>
  <c r="IYN290" i="16"/>
  <c r="IYO290" i="16"/>
  <c r="IYP290" i="16"/>
  <c r="IYQ290" i="16"/>
  <c r="IYR290" i="16"/>
  <c r="IYS290" i="16"/>
  <c r="IYT290" i="16"/>
  <c r="IYU290" i="16"/>
  <c r="IYV290" i="16"/>
  <c r="IYW290" i="16"/>
  <c r="IYX290" i="16"/>
  <c r="IYY290" i="16"/>
  <c r="IYZ290" i="16"/>
  <c r="IZA290" i="16"/>
  <c r="IZB290" i="16"/>
  <c r="IZC290" i="16"/>
  <c r="IZD290" i="16"/>
  <c r="IZE290" i="16"/>
  <c r="IZF290" i="16"/>
  <c r="IZG290" i="16"/>
  <c r="IZH290" i="16"/>
  <c r="IZI290" i="16"/>
  <c r="IZJ290" i="16"/>
  <c r="IZK290" i="16"/>
  <c r="IZL290" i="16"/>
  <c r="IZM290" i="16"/>
  <c r="IZN290" i="16"/>
  <c r="IZO290" i="16"/>
  <c r="IZP290" i="16"/>
  <c r="IZQ290" i="16"/>
  <c r="IZR290" i="16"/>
  <c r="IZS290" i="16"/>
  <c r="IZT290" i="16"/>
  <c r="IZU290" i="16"/>
  <c r="IZV290" i="16"/>
  <c r="IZW290" i="16"/>
  <c r="IZX290" i="16"/>
  <c r="IZY290" i="16"/>
  <c r="IZZ290" i="16"/>
  <c r="JAA290" i="16"/>
  <c r="JAB290" i="16"/>
  <c r="JAC290" i="16"/>
  <c r="JAD290" i="16"/>
  <c r="JAE290" i="16"/>
  <c r="JAF290" i="16"/>
  <c r="JAG290" i="16"/>
  <c r="JAH290" i="16"/>
  <c r="JAI290" i="16"/>
  <c r="JAJ290" i="16"/>
  <c r="JAK290" i="16"/>
  <c r="JAL290" i="16"/>
  <c r="JAM290" i="16"/>
  <c r="JAN290" i="16"/>
  <c r="JAO290" i="16"/>
  <c r="JAP290" i="16"/>
  <c r="JAQ290" i="16"/>
  <c r="JAR290" i="16"/>
  <c r="JAS290" i="16"/>
  <c r="JAT290" i="16"/>
  <c r="JAU290" i="16"/>
  <c r="JAV290" i="16"/>
  <c r="JAW290" i="16"/>
  <c r="JAX290" i="16"/>
  <c r="JAY290" i="16"/>
  <c r="JAZ290" i="16"/>
  <c r="JBA290" i="16"/>
  <c r="JBB290" i="16"/>
  <c r="JBC290" i="16"/>
  <c r="JBD290" i="16"/>
  <c r="JBE290" i="16"/>
  <c r="JBF290" i="16"/>
  <c r="JBG290" i="16"/>
  <c r="JBH290" i="16"/>
  <c r="JBI290" i="16"/>
  <c r="JBJ290" i="16"/>
  <c r="JBK290" i="16"/>
  <c r="JBL290" i="16"/>
  <c r="JBM290" i="16"/>
  <c r="JBN290" i="16"/>
  <c r="JBO290" i="16"/>
  <c r="JBP290" i="16"/>
  <c r="JBQ290" i="16"/>
  <c r="JBR290" i="16"/>
  <c r="JBS290" i="16"/>
  <c r="JBT290" i="16"/>
  <c r="JBU290" i="16"/>
  <c r="JBV290" i="16"/>
  <c r="JBW290" i="16"/>
  <c r="JBX290" i="16"/>
  <c r="JBY290" i="16"/>
  <c r="JBZ290" i="16"/>
  <c r="JCA290" i="16"/>
  <c r="JCB290" i="16"/>
  <c r="JCC290" i="16"/>
  <c r="JCD290" i="16"/>
  <c r="JCE290" i="16"/>
  <c r="JCF290" i="16"/>
  <c r="JCG290" i="16"/>
  <c r="JCH290" i="16"/>
  <c r="JCI290" i="16"/>
  <c r="JCJ290" i="16"/>
  <c r="JCK290" i="16"/>
  <c r="JCL290" i="16"/>
  <c r="JCM290" i="16"/>
  <c r="JCN290" i="16"/>
  <c r="JCO290" i="16"/>
  <c r="JCP290" i="16"/>
  <c r="JCQ290" i="16"/>
  <c r="JCR290" i="16"/>
  <c r="JCS290" i="16"/>
  <c r="JCT290" i="16"/>
  <c r="JCU290" i="16"/>
  <c r="JCV290" i="16"/>
  <c r="JCW290" i="16"/>
  <c r="JCX290" i="16"/>
  <c r="JCY290" i="16"/>
  <c r="JCZ290" i="16"/>
  <c r="JDA290" i="16"/>
  <c r="JDB290" i="16"/>
  <c r="JDC290" i="16"/>
  <c r="JDD290" i="16"/>
  <c r="JDE290" i="16"/>
  <c r="JDF290" i="16"/>
  <c r="JDG290" i="16"/>
  <c r="JDH290" i="16"/>
  <c r="JDI290" i="16"/>
  <c r="JDJ290" i="16"/>
  <c r="JDK290" i="16"/>
  <c r="JDL290" i="16"/>
  <c r="JDM290" i="16"/>
  <c r="JDN290" i="16"/>
  <c r="JDO290" i="16"/>
  <c r="JDP290" i="16"/>
  <c r="JDQ290" i="16"/>
  <c r="JDR290" i="16"/>
  <c r="JDS290" i="16"/>
  <c r="JDT290" i="16"/>
  <c r="JDU290" i="16"/>
  <c r="JDV290" i="16"/>
  <c r="JDW290" i="16"/>
  <c r="JDX290" i="16"/>
  <c r="JDY290" i="16"/>
  <c r="JDZ290" i="16"/>
  <c r="JEA290" i="16"/>
  <c r="JEB290" i="16"/>
  <c r="JEC290" i="16"/>
  <c r="JED290" i="16"/>
  <c r="JEE290" i="16"/>
  <c r="JEF290" i="16"/>
  <c r="JEG290" i="16"/>
  <c r="JEH290" i="16"/>
  <c r="JEI290" i="16"/>
  <c r="JEJ290" i="16"/>
  <c r="JEK290" i="16"/>
  <c r="JEL290" i="16"/>
  <c r="JEM290" i="16"/>
  <c r="JEN290" i="16"/>
  <c r="JEO290" i="16"/>
  <c r="JEP290" i="16"/>
  <c r="JEQ290" i="16"/>
  <c r="JER290" i="16"/>
  <c r="JES290" i="16"/>
  <c r="JET290" i="16"/>
  <c r="JEU290" i="16"/>
  <c r="JEV290" i="16"/>
  <c r="JEW290" i="16"/>
  <c r="JEX290" i="16"/>
  <c r="JEY290" i="16"/>
  <c r="JEZ290" i="16"/>
  <c r="JFA290" i="16"/>
  <c r="JFB290" i="16"/>
  <c r="JFC290" i="16"/>
  <c r="JFD290" i="16"/>
  <c r="JFE290" i="16"/>
  <c r="JFF290" i="16"/>
  <c r="JFG290" i="16"/>
  <c r="JFH290" i="16"/>
  <c r="JFI290" i="16"/>
  <c r="JFJ290" i="16"/>
  <c r="JFK290" i="16"/>
  <c r="JFL290" i="16"/>
  <c r="JFM290" i="16"/>
  <c r="JFN290" i="16"/>
  <c r="JFO290" i="16"/>
  <c r="JFP290" i="16"/>
  <c r="JFQ290" i="16"/>
  <c r="JFR290" i="16"/>
  <c r="JFS290" i="16"/>
  <c r="JFT290" i="16"/>
  <c r="JFU290" i="16"/>
  <c r="JFV290" i="16"/>
  <c r="JFW290" i="16"/>
  <c r="JFX290" i="16"/>
  <c r="JFY290" i="16"/>
  <c r="JFZ290" i="16"/>
  <c r="JGA290" i="16"/>
  <c r="JGB290" i="16"/>
  <c r="JGC290" i="16"/>
  <c r="JGD290" i="16"/>
  <c r="JGE290" i="16"/>
  <c r="JGF290" i="16"/>
  <c r="JGG290" i="16"/>
  <c r="JGH290" i="16"/>
  <c r="JGI290" i="16"/>
  <c r="JGJ290" i="16"/>
  <c r="JGK290" i="16"/>
  <c r="JGL290" i="16"/>
  <c r="JGM290" i="16"/>
  <c r="JGN290" i="16"/>
  <c r="JGO290" i="16"/>
  <c r="JGP290" i="16"/>
  <c r="JGQ290" i="16"/>
  <c r="JGR290" i="16"/>
  <c r="JGS290" i="16"/>
  <c r="JGT290" i="16"/>
  <c r="JGU290" i="16"/>
  <c r="JGV290" i="16"/>
  <c r="JGW290" i="16"/>
  <c r="JGX290" i="16"/>
  <c r="JGY290" i="16"/>
  <c r="JGZ290" i="16"/>
  <c r="JHA290" i="16"/>
  <c r="JHB290" i="16"/>
  <c r="JHC290" i="16"/>
  <c r="JHD290" i="16"/>
  <c r="JHE290" i="16"/>
  <c r="JHF290" i="16"/>
  <c r="JHG290" i="16"/>
  <c r="JHH290" i="16"/>
  <c r="JHI290" i="16"/>
  <c r="JHJ290" i="16"/>
  <c r="JHK290" i="16"/>
  <c r="JHL290" i="16"/>
  <c r="JHM290" i="16"/>
  <c r="JHN290" i="16"/>
  <c r="JHO290" i="16"/>
  <c r="JHP290" i="16"/>
  <c r="JHQ290" i="16"/>
  <c r="JHR290" i="16"/>
  <c r="JHS290" i="16"/>
  <c r="JHT290" i="16"/>
  <c r="JHU290" i="16"/>
  <c r="JHV290" i="16"/>
  <c r="JHW290" i="16"/>
  <c r="JHX290" i="16"/>
  <c r="JHY290" i="16"/>
  <c r="JHZ290" i="16"/>
  <c r="JIA290" i="16"/>
  <c r="JIB290" i="16"/>
  <c r="JIC290" i="16"/>
  <c r="JID290" i="16"/>
  <c r="JIE290" i="16"/>
  <c r="JIF290" i="16"/>
  <c r="JIG290" i="16"/>
  <c r="JIH290" i="16"/>
  <c r="JII290" i="16"/>
  <c r="JIJ290" i="16"/>
  <c r="JIK290" i="16"/>
  <c r="JIL290" i="16"/>
  <c r="JIM290" i="16"/>
  <c r="JIN290" i="16"/>
  <c r="JIO290" i="16"/>
  <c r="JIP290" i="16"/>
  <c r="JIQ290" i="16"/>
  <c r="JIR290" i="16"/>
  <c r="JIS290" i="16"/>
  <c r="JIT290" i="16"/>
  <c r="JIU290" i="16"/>
  <c r="JIV290" i="16"/>
  <c r="JIW290" i="16"/>
  <c r="JIX290" i="16"/>
  <c r="JIY290" i="16"/>
  <c r="JIZ290" i="16"/>
  <c r="JJA290" i="16"/>
  <c r="JJB290" i="16"/>
  <c r="JJC290" i="16"/>
  <c r="JJD290" i="16"/>
  <c r="JJE290" i="16"/>
  <c r="JJF290" i="16"/>
  <c r="JJG290" i="16"/>
  <c r="JJH290" i="16"/>
  <c r="JJI290" i="16"/>
  <c r="JJJ290" i="16"/>
  <c r="JJK290" i="16"/>
  <c r="JJL290" i="16"/>
  <c r="JJM290" i="16"/>
  <c r="JJN290" i="16"/>
  <c r="JJO290" i="16"/>
  <c r="JJP290" i="16"/>
  <c r="JJQ290" i="16"/>
  <c r="JJR290" i="16"/>
  <c r="JJS290" i="16"/>
  <c r="JJT290" i="16"/>
  <c r="JJU290" i="16"/>
  <c r="JJV290" i="16"/>
  <c r="JJW290" i="16"/>
  <c r="JJX290" i="16"/>
  <c r="JJY290" i="16"/>
  <c r="JJZ290" i="16"/>
  <c r="JKA290" i="16"/>
  <c r="JKB290" i="16"/>
  <c r="JKC290" i="16"/>
  <c r="JKD290" i="16"/>
  <c r="JKE290" i="16"/>
  <c r="JKF290" i="16"/>
  <c r="JKG290" i="16"/>
  <c r="JKH290" i="16"/>
  <c r="JKI290" i="16"/>
  <c r="JKJ290" i="16"/>
  <c r="JKK290" i="16"/>
  <c r="JKL290" i="16"/>
  <c r="JKM290" i="16"/>
  <c r="JKN290" i="16"/>
  <c r="JKO290" i="16"/>
  <c r="JKP290" i="16"/>
  <c r="JKQ290" i="16"/>
  <c r="JKR290" i="16"/>
  <c r="JKS290" i="16"/>
  <c r="JKT290" i="16"/>
  <c r="JKU290" i="16"/>
  <c r="JKV290" i="16"/>
  <c r="JKW290" i="16"/>
  <c r="JKX290" i="16"/>
  <c r="JKY290" i="16"/>
  <c r="JKZ290" i="16"/>
  <c r="JLA290" i="16"/>
  <c r="JLB290" i="16"/>
  <c r="JLC290" i="16"/>
  <c r="JLD290" i="16"/>
  <c r="JLE290" i="16"/>
  <c r="JLF290" i="16"/>
  <c r="JLG290" i="16"/>
  <c r="JLH290" i="16"/>
  <c r="JLI290" i="16"/>
  <c r="JLJ290" i="16"/>
  <c r="JLK290" i="16"/>
  <c r="JLL290" i="16"/>
  <c r="JLM290" i="16"/>
  <c r="JLN290" i="16"/>
  <c r="JLO290" i="16"/>
  <c r="JLP290" i="16"/>
  <c r="JLQ290" i="16"/>
  <c r="JLR290" i="16"/>
  <c r="JLS290" i="16"/>
  <c r="JLT290" i="16"/>
  <c r="JLU290" i="16"/>
  <c r="JLV290" i="16"/>
  <c r="JLW290" i="16"/>
  <c r="JLX290" i="16"/>
  <c r="JLY290" i="16"/>
  <c r="JLZ290" i="16"/>
  <c r="JMA290" i="16"/>
  <c r="JMB290" i="16"/>
  <c r="JMC290" i="16"/>
  <c r="JMD290" i="16"/>
  <c r="JME290" i="16"/>
  <c r="JMF290" i="16"/>
  <c r="JMG290" i="16"/>
  <c r="JMH290" i="16"/>
  <c r="JMI290" i="16"/>
  <c r="JMJ290" i="16"/>
  <c r="JMK290" i="16"/>
  <c r="JML290" i="16"/>
  <c r="JMM290" i="16"/>
  <c r="JMN290" i="16"/>
  <c r="JMO290" i="16"/>
  <c r="JMP290" i="16"/>
  <c r="JMQ290" i="16"/>
  <c r="JMR290" i="16"/>
  <c r="JMS290" i="16"/>
  <c r="JMT290" i="16"/>
  <c r="JMU290" i="16"/>
  <c r="JMV290" i="16"/>
  <c r="JMW290" i="16"/>
  <c r="JMX290" i="16"/>
  <c r="JMY290" i="16"/>
  <c r="JMZ290" i="16"/>
  <c r="JNA290" i="16"/>
  <c r="JNB290" i="16"/>
  <c r="JNC290" i="16"/>
  <c r="JND290" i="16"/>
  <c r="JNE290" i="16"/>
  <c r="JNF290" i="16"/>
  <c r="JNG290" i="16"/>
  <c r="JNH290" i="16"/>
  <c r="JNI290" i="16"/>
  <c r="JNJ290" i="16"/>
  <c r="JNK290" i="16"/>
  <c r="JNL290" i="16"/>
  <c r="JNM290" i="16"/>
  <c r="JNN290" i="16"/>
  <c r="JNO290" i="16"/>
  <c r="JNP290" i="16"/>
  <c r="JNQ290" i="16"/>
  <c r="JNR290" i="16"/>
  <c r="JNS290" i="16"/>
  <c r="JNT290" i="16"/>
  <c r="JNU290" i="16"/>
  <c r="JNV290" i="16"/>
  <c r="JNW290" i="16"/>
  <c r="JNX290" i="16"/>
  <c r="JNY290" i="16"/>
  <c r="JNZ290" i="16"/>
  <c r="JOA290" i="16"/>
  <c r="JOB290" i="16"/>
  <c r="JOC290" i="16"/>
  <c r="JOD290" i="16"/>
  <c r="JOE290" i="16"/>
  <c r="JOF290" i="16"/>
  <c r="JOG290" i="16"/>
  <c r="JOH290" i="16"/>
  <c r="JOI290" i="16"/>
  <c r="JOJ290" i="16"/>
  <c r="JOK290" i="16"/>
  <c r="JOL290" i="16"/>
  <c r="JOM290" i="16"/>
  <c r="JON290" i="16"/>
  <c r="JOO290" i="16"/>
  <c r="JOP290" i="16"/>
  <c r="JOQ290" i="16"/>
  <c r="JOR290" i="16"/>
  <c r="JOS290" i="16"/>
  <c r="JOT290" i="16"/>
  <c r="JOU290" i="16"/>
  <c r="JOV290" i="16"/>
  <c r="JOW290" i="16"/>
  <c r="JOX290" i="16"/>
  <c r="JOY290" i="16"/>
  <c r="JOZ290" i="16"/>
  <c r="JPA290" i="16"/>
  <c r="JPB290" i="16"/>
  <c r="JPC290" i="16"/>
  <c r="JPD290" i="16"/>
  <c r="JPE290" i="16"/>
  <c r="JPF290" i="16"/>
  <c r="JPG290" i="16"/>
  <c r="JPH290" i="16"/>
  <c r="JPI290" i="16"/>
  <c r="JPJ290" i="16"/>
  <c r="JPK290" i="16"/>
  <c r="JPL290" i="16"/>
  <c r="JPM290" i="16"/>
  <c r="JPN290" i="16"/>
  <c r="JPO290" i="16"/>
  <c r="JPP290" i="16"/>
  <c r="JPQ290" i="16"/>
  <c r="JPR290" i="16"/>
  <c r="JPS290" i="16"/>
  <c r="JPT290" i="16"/>
  <c r="JPU290" i="16"/>
  <c r="JPV290" i="16"/>
  <c r="JPW290" i="16"/>
  <c r="JPX290" i="16"/>
  <c r="JPY290" i="16"/>
  <c r="JPZ290" i="16"/>
  <c r="JQA290" i="16"/>
  <c r="JQB290" i="16"/>
  <c r="JQC290" i="16"/>
  <c r="JQD290" i="16"/>
  <c r="JQE290" i="16"/>
  <c r="JQF290" i="16"/>
  <c r="JQG290" i="16"/>
  <c r="JQH290" i="16"/>
  <c r="JQI290" i="16"/>
  <c r="JQJ290" i="16"/>
  <c r="JQK290" i="16"/>
  <c r="JQL290" i="16"/>
  <c r="JQM290" i="16"/>
  <c r="JQN290" i="16"/>
  <c r="JQO290" i="16"/>
  <c r="JQP290" i="16"/>
  <c r="JQQ290" i="16"/>
  <c r="JQR290" i="16"/>
  <c r="JQS290" i="16"/>
  <c r="JQT290" i="16"/>
  <c r="JQU290" i="16"/>
  <c r="JQV290" i="16"/>
  <c r="JQW290" i="16"/>
  <c r="JQX290" i="16"/>
  <c r="JQY290" i="16"/>
  <c r="JQZ290" i="16"/>
  <c r="JRA290" i="16"/>
  <c r="JRB290" i="16"/>
  <c r="JRC290" i="16"/>
  <c r="JRD290" i="16"/>
  <c r="JRE290" i="16"/>
  <c r="JRF290" i="16"/>
  <c r="JRG290" i="16"/>
  <c r="JRH290" i="16"/>
  <c r="JRI290" i="16"/>
  <c r="JRJ290" i="16"/>
  <c r="JRK290" i="16"/>
  <c r="JRL290" i="16"/>
  <c r="JRM290" i="16"/>
  <c r="JRN290" i="16"/>
  <c r="JRO290" i="16"/>
  <c r="JRP290" i="16"/>
  <c r="JRQ290" i="16"/>
  <c r="JRR290" i="16"/>
  <c r="JRS290" i="16"/>
  <c r="JRT290" i="16"/>
  <c r="JRU290" i="16"/>
  <c r="JRV290" i="16"/>
  <c r="JRW290" i="16"/>
  <c r="JRX290" i="16"/>
  <c r="JRY290" i="16"/>
  <c r="JRZ290" i="16"/>
  <c r="JSA290" i="16"/>
  <c r="JSB290" i="16"/>
  <c r="JSC290" i="16"/>
  <c r="JSD290" i="16"/>
  <c r="JSE290" i="16"/>
  <c r="JSF290" i="16"/>
  <c r="JSG290" i="16"/>
  <c r="JSH290" i="16"/>
  <c r="JSI290" i="16"/>
  <c r="JSJ290" i="16"/>
  <c r="JSK290" i="16"/>
  <c r="JSL290" i="16"/>
  <c r="JSM290" i="16"/>
  <c r="JSN290" i="16"/>
  <c r="JSO290" i="16"/>
  <c r="JSP290" i="16"/>
  <c r="JSQ290" i="16"/>
  <c r="JSR290" i="16"/>
  <c r="JSS290" i="16"/>
  <c r="JST290" i="16"/>
  <c r="JSU290" i="16"/>
  <c r="JSV290" i="16"/>
  <c r="JSW290" i="16"/>
  <c r="JSX290" i="16"/>
  <c r="JSY290" i="16"/>
  <c r="JSZ290" i="16"/>
  <c r="JTA290" i="16"/>
  <c r="JTB290" i="16"/>
  <c r="JTC290" i="16"/>
  <c r="JTD290" i="16"/>
  <c r="JTE290" i="16"/>
  <c r="JTF290" i="16"/>
  <c r="JTG290" i="16"/>
  <c r="JTH290" i="16"/>
  <c r="JTI290" i="16"/>
  <c r="JTJ290" i="16"/>
  <c r="JTK290" i="16"/>
  <c r="JTL290" i="16"/>
  <c r="JTM290" i="16"/>
  <c r="JTN290" i="16"/>
  <c r="JTO290" i="16"/>
  <c r="JTP290" i="16"/>
  <c r="JTQ290" i="16"/>
  <c r="JTR290" i="16"/>
  <c r="JTS290" i="16"/>
  <c r="JTT290" i="16"/>
  <c r="JTU290" i="16"/>
  <c r="JTV290" i="16"/>
  <c r="JTW290" i="16"/>
  <c r="JTX290" i="16"/>
  <c r="JTY290" i="16"/>
  <c r="JTZ290" i="16"/>
  <c r="JUA290" i="16"/>
  <c r="JUB290" i="16"/>
  <c r="JUC290" i="16"/>
  <c r="JUD290" i="16"/>
  <c r="JUE290" i="16"/>
  <c r="JUF290" i="16"/>
  <c r="JUG290" i="16"/>
  <c r="JUH290" i="16"/>
  <c r="JUI290" i="16"/>
  <c r="JUJ290" i="16"/>
  <c r="JUK290" i="16"/>
  <c r="JUL290" i="16"/>
  <c r="JUM290" i="16"/>
  <c r="JUN290" i="16"/>
  <c r="JUO290" i="16"/>
  <c r="JUP290" i="16"/>
  <c r="JUQ290" i="16"/>
  <c r="JUR290" i="16"/>
  <c r="JUS290" i="16"/>
  <c r="JUT290" i="16"/>
  <c r="JUU290" i="16"/>
  <c r="JUV290" i="16"/>
  <c r="JUW290" i="16"/>
  <c r="JUX290" i="16"/>
  <c r="JUY290" i="16"/>
  <c r="JUZ290" i="16"/>
  <c r="JVA290" i="16"/>
  <c r="JVB290" i="16"/>
  <c r="JVC290" i="16"/>
  <c r="JVD290" i="16"/>
  <c r="JVE290" i="16"/>
  <c r="JVF290" i="16"/>
  <c r="JVG290" i="16"/>
  <c r="JVH290" i="16"/>
  <c r="JVI290" i="16"/>
  <c r="JVJ290" i="16"/>
  <c r="JVK290" i="16"/>
  <c r="JVL290" i="16"/>
  <c r="JVM290" i="16"/>
  <c r="JVN290" i="16"/>
  <c r="JVO290" i="16"/>
  <c r="JVP290" i="16"/>
  <c r="JVQ290" i="16"/>
  <c r="JVR290" i="16"/>
  <c r="JVS290" i="16"/>
  <c r="JVT290" i="16"/>
  <c r="JVU290" i="16"/>
  <c r="JVV290" i="16"/>
  <c r="JVW290" i="16"/>
  <c r="JVX290" i="16"/>
  <c r="JVY290" i="16"/>
  <c r="JVZ290" i="16"/>
  <c r="JWA290" i="16"/>
  <c r="JWB290" i="16"/>
  <c r="JWC290" i="16"/>
  <c r="JWD290" i="16"/>
  <c r="JWE290" i="16"/>
  <c r="JWF290" i="16"/>
  <c r="JWG290" i="16"/>
  <c r="JWH290" i="16"/>
  <c r="JWI290" i="16"/>
  <c r="JWJ290" i="16"/>
  <c r="JWK290" i="16"/>
  <c r="JWL290" i="16"/>
  <c r="JWM290" i="16"/>
  <c r="JWN290" i="16"/>
  <c r="JWO290" i="16"/>
  <c r="JWP290" i="16"/>
  <c r="JWQ290" i="16"/>
  <c r="JWR290" i="16"/>
  <c r="JWS290" i="16"/>
  <c r="JWT290" i="16"/>
  <c r="JWU290" i="16"/>
  <c r="JWV290" i="16"/>
  <c r="JWW290" i="16"/>
  <c r="JWX290" i="16"/>
  <c r="JWY290" i="16"/>
  <c r="JWZ290" i="16"/>
  <c r="JXA290" i="16"/>
  <c r="JXB290" i="16"/>
  <c r="JXC290" i="16"/>
  <c r="JXD290" i="16"/>
  <c r="JXE290" i="16"/>
  <c r="JXF290" i="16"/>
  <c r="JXG290" i="16"/>
  <c r="JXH290" i="16"/>
  <c r="JXI290" i="16"/>
  <c r="JXJ290" i="16"/>
  <c r="JXK290" i="16"/>
  <c r="JXL290" i="16"/>
  <c r="JXM290" i="16"/>
  <c r="JXN290" i="16"/>
  <c r="JXO290" i="16"/>
  <c r="JXP290" i="16"/>
  <c r="JXQ290" i="16"/>
  <c r="JXR290" i="16"/>
  <c r="JXS290" i="16"/>
  <c r="JXT290" i="16"/>
  <c r="JXU290" i="16"/>
  <c r="JXV290" i="16"/>
  <c r="JXW290" i="16"/>
  <c r="JXX290" i="16"/>
  <c r="JXY290" i="16"/>
  <c r="JXZ290" i="16"/>
  <c r="JYA290" i="16"/>
  <c r="JYB290" i="16"/>
  <c r="JYC290" i="16"/>
  <c r="JYD290" i="16"/>
  <c r="JYE290" i="16"/>
  <c r="JYF290" i="16"/>
  <c r="JYG290" i="16"/>
  <c r="JYH290" i="16"/>
  <c r="JYI290" i="16"/>
  <c r="JYJ290" i="16"/>
  <c r="JYK290" i="16"/>
  <c r="JYL290" i="16"/>
  <c r="JYM290" i="16"/>
  <c r="JYN290" i="16"/>
  <c r="JYO290" i="16"/>
  <c r="JYP290" i="16"/>
  <c r="JYQ290" i="16"/>
  <c r="JYR290" i="16"/>
  <c r="JYS290" i="16"/>
  <c r="JYT290" i="16"/>
  <c r="JYU290" i="16"/>
  <c r="JYV290" i="16"/>
  <c r="JYW290" i="16"/>
  <c r="JYX290" i="16"/>
  <c r="JYY290" i="16"/>
  <c r="JYZ290" i="16"/>
  <c r="JZA290" i="16"/>
  <c r="JZB290" i="16"/>
  <c r="JZC290" i="16"/>
  <c r="JZD290" i="16"/>
  <c r="JZE290" i="16"/>
  <c r="JZF290" i="16"/>
  <c r="JZG290" i="16"/>
  <c r="JZH290" i="16"/>
  <c r="JZI290" i="16"/>
  <c r="JZJ290" i="16"/>
  <c r="JZK290" i="16"/>
  <c r="JZL290" i="16"/>
  <c r="JZM290" i="16"/>
  <c r="JZN290" i="16"/>
  <c r="JZO290" i="16"/>
  <c r="JZP290" i="16"/>
  <c r="JZQ290" i="16"/>
  <c r="JZR290" i="16"/>
  <c r="JZS290" i="16"/>
  <c r="JZT290" i="16"/>
  <c r="JZU290" i="16"/>
  <c r="JZV290" i="16"/>
  <c r="JZW290" i="16"/>
  <c r="JZX290" i="16"/>
  <c r="JZY290" i="16"/>
  <c r="JZZ290" i="16"/>
  <c r="KAA290" i="16"/>
  <c r="KAB290" i="16"/>
  <c r="KAC290" i="16"/>
  <c r="KAD290" i="16"/>
  <c r="KAE290" i="16"/>
  <c r="KAF290" i="16"/>
  <c r="KAG290" i="16"/>
  <c r="KAH290" i="16"/>
  <c r="KAI290" i="16"/>
  <c r="KAJ290" i="16"/>
  <c r="KAK290" i="16"/>
  <c r="KAL290" i="16"/>
  <c r="KAM290" i="16"/>
  <c r="KAN290" i="16"/>
  <c r="KAO290" i="16"/>
  <c r="KAP290" i="16"/>
  <c r="KAQ290" i="16"/>
  <c r="KAR290" i="16"/>
  <c r="KAS290" i="16"/>
  <c r="KAT290" i="16"/>
  <c r="KAU290" i="16"/>
  <c r="KAV290" i="16"/>
  <c r="KAW290" i="16"/>
  <c r="KAX290" i="16"/>
  <c r="KAY290" i="16"/>
  <c r="KAZ290" i="16"/>
  <c r="KBA290" i="16"/>
  <c r="KBB290" i="16"/>
  <c r="KBC290" i="16"/>
  <c r="KBD290" i="16"/>
  <c r="KBE290" i="16"/>
  <c r="KBF290" i="16"/>
  <c r="KBG290" i="16"/>
  <c r="KBH290" i="16"/>
  <c r="KBI290" i="16"/>
  <c r="KBJ290" i="16"/>
  <c r="KBK290" i="16"/>
  <c r="KBL290" i="16"/>
  <c r="KBM290" i="16"/>
  <c r="KBN290" i="16"/>
  <c r="KBO290" i="16"/>
  <c r="KBP290" i="16"/>
  <c r="KBQ290" i="16"/>
  <c r="KBR290" i="16"/>
  <c r="KBS290" i="16"/>
  <c r="KBT290" i="16"/>
  <c r="KBU290" i="16"/>
  <c r="KBV290" i="16"/>
  <c r="KBW290" i="16"/>
  <c r="KBX290" i="16"/>
  <c r="KBY290" i="16"/>
  <c r="KBZ290" i="16"/>
  <c r="KCA290" i="16"/>
  <c r="KCB290" i="16"/>
  <c r="KCC290" i="16"/>
  <c r="KCD290" i="16"/>
  <c r="KCE290" i="16"/>
  <c r="KCF290" i="16"/>
  <c r="KCG290" i="16"/>
  <c r="KCH290" i="16"/>
  <c r="KCI290" i="16"/>
  <c r="KCJ290" i="16"/>
  <c r="KCK290" i="16"/>
  <c r="KCL290" i="16"/>
  <c r="KCM290" i="16"/>
  <c r="KCN290" i="16"/>
  <c r="KCO290" i="16"/>
  <c r="KCP290" i="16"/>
  <c r="KCQ290" i="16"/>
  <c r="KCR290" i="16"/>
  <c r="KCS290" i="16"/>
  <c r="KCT290" i="16"/>
  <c r="KCU290" i="16"/>
  <c r="KCV290" i="16"/>
  <c r="KCW290" i="16"/>
  <c r="KCX290" i="16"/>
  <c r="KCY290" i="16"/>
  <c r="KCZ290" i="16"/>
  <c r="KDA290" i="16"/>
  <c r="KDB290" i="16"/>
  <c r="KDC290" i="16"/>
  <c r="KDD290" i="16"/>
  <c r="KDE290" i="16"/>
  <c r="KDF290" i="16"/>
  <c r="KDG290" i="16"/>
  <c r="KDH290" i="16"/>
  <c r="KDI290" i="16"/>
  <c r="KDJ290" i="16"/>
  <c r="KDK290" i="16"/>
  <c r="KDL290" i="16"/>
  <c r="KDM290" i="16"/>
  <c r="KDN290" i="16"/>
  <c r="KDO290" i="16"/>
  <c r="KDP290" i="16"/>
  <c r="KDQ290" i="16"/>
  <c r="KDR290" i="16"/>
  <c r="KDS290" i="16"/>
  <c r="KDT290" i="16"/>
  <c r="KDU290" i="16"/>
  <c r="KDV290" i="16"/>
  <c r="KDW290" i="16"/>
  <c r="KDX290" i="16"/>
  <c r="KDY290" i="16"/>
  <c r="KDZ290" i="16"/>
  <c r="KEA290" i="16"/>
  <c r="KEB290" i="16"/>
  <c r="KEC290" i="16"/>
  <c r="KED290" i="16"/>
  <c r="KEE290" i="16"/>
  <c r="KEF290" i="16"/>
  <c r="KEG290" i="16"/>
  <c r="KEH290" i="16"/>
  <c r="KEI290" i="16"/>
  <c r="KEJ290" i="16"/>
  <c r="KEK290" i="16"/>
  <c r="KEL290" i="16"/>
  <c r="KEM290" i="16"/>
  <c r="KEN290" i="16"/>
  <c r="KEO290" i="16"/>
  <c r="KEP290" i="16"/>
  <c r="KEQ290" i="16"/>
  <c r="KER290" i="16"/>
  <c r="KES290" i="16"/>
  <c r="KET290" i="16"/>
  <c r="KEU290" i="16"/>
  <c r="KEV290" i="16"/>
  <c r="KEW290" i="16"/>
  <c r="KEX290" i="16"/>
  <c r="KEY290" i="16"/>
  <c r="KEZ290" i="16"/>
  <c r="KFA290" i="16"/>
  <c r="KFB290" i="16"/>
  <c r="KFC290" i="16"/>
  <c r="KFD290" i="16"/>
  <c r="KFE290" i="16"/>
  <c r="KFF290" i="16"/>
  <c r="KFG290" i="16"/>
  <c r="KFH290" i="16"/>
  <c r="KFI290" i="16"/>
  <c r="KFJ290" i="16"/>
  <c r="KFK290" i="16"/>
  <c r="KFL290" i="16"/>
  <c r="KFM290" i="16"/>
  <c r="KFN290" i="16"/>
  <c r="KFO290" i="16"/>
  <c r="KFP290" i="16"/>
  <c r="KFQ290" i="16"/>
  <c r="KFR290" i="16"/>
  <c r="KFS290" i="16"/>
  <c r="KFT290" i="16"/>
  <c r="KFU290" i="16"/>
  <c r="KFV290" i="16"/>
  <c r="KFW290" i="16"/>
  <c r="KFX290" i="16"/>
  <c r="KFY290" i="16"/>
  <c r="KFZ290" i="16"/>
  <c r="KGA290" i="16"/>
  <c r="KGB290" i="16"/>
  <c r="KGC290" i="16"/>
  <c r="KGD290" i="16"/>
  <c r="KGE290" i="16"/>
  <c r="KGF290" i="16"/>
  <c r="KGG290" i="16"/>
  <c r="KGH290" i="16"/>
  <c r="KGI290" i="16"/>
  <c r="KGJ290" i="16"/>
  <c r="KGK290" i="16"/>
  <c r="KGL290" i="16"/>
  <c r="KGM290" i="16"/>
  <c r="KGN290" i="16"/>
  <c r="KGO290" i="16"/>
  <c r="KGP290" i="16"/>
  <c r="KGQ290" i="16"/>
  <c r="KGR290" i="16"/>
  <c r="KGS290" i="16"/>
  <c r="KGT290" i="16"/>
  <c r="KGU290" i="16"/>
  <c r="KGV290" i="16"/>
  <c r="KGW290" i="16"/>
  <c r="KGX290" i="16"/>
  <c r="KGY290" i="16"/>
  <c r="KGZ290" i="16"/>
  <c r="KHA290" i="16"/>
  <c r="KHB290" i="16"/>
  <c r="KHC290" i="16"/>
  <c r="KHD290" i="16"/>
  <c r="KHE290" i="16"/>
  <c r="KHF290" i="16"/>
  <c r="KHG290" i="16"/>
  <c r="KHH290" i="16"/>
  <c r="KHI290" i="16"/>
  <c r="KHJ290" i="16"/>
  <c r="KHK290" i="16"/>
  <c r="KHL290" i="16"/>
  <c r="KHM290" i="16"/>
  <c r="KHN290" i="16"/>
  <c r="KHO290" i="16"/>
  <c r="KHP290" i="16"/>
  <c r="KHQ290" i="16"/>
  <c r="KHR290" i="16"/>
  <c r="KHS290" i="16"/>
  <c r="KHT290" i="16"/>
  <c r="KHU290" i="16"/>
  <c r="KHV290" i="16"/>
  <c r="KHW290" i="16"/>
  <c r="KHX290" i="16"/>
  <c r="KHY290" i="16"/>
  <c r="KHZ290" i="16"/>
  <c r="KIA290" i="16"/>
  <c r="KIB290" i="16"/>
  <c r="KIC290" i="16"/>
  <c r="KID290" i="16"/>
  <c r="KIE290" i="16"/>
  <c r="KIF290" i="16"/>
  <c r="KIG290" i="16"/>
  <c r="KIH290" i="16"/>
  <c r="KII290" i="16"/>
  <c r="KIJ290" i="16"/>
  <c r="KIK290" i="16"/>
  <c r="KIL290" i="16"/>
  <c r="KIM290" i="16"/>
  <c r="KIN290" i="16"/>
  <c r="KIO290" i="16"/>
  <c r="KIP290" i="16"/>
  <c r="KIQ290" i="16"/>
  <c r="KIR290" i="16"/>
  <c r="KIS290" i="16"/>
  <c r="KIT290" i="16"/>
  <c r="KIU290" i="16"/>
  <c r="KIV290" i="16"/>
  <c r="KIW290" i="16"/>
  <c r="KIX290" i="16"/>
  <c r="KIY290" i="16"/>
  <c r="KIZ290" i="16"/>
  <c r="KJA290" i="16"/>
  <c r="KJB290" i="16"/>
  <c r="KJC290" i="16"/>
  <c r="KJD290" i="16"/>
  <c r="KJE290" i="16"/>
  <c r="KJF290" i="16"/>
  <c r="KJG290" i="16"/>
  <c r="KJH290" i="16"/>
  <c r="KJI290" i="16"/>
  <c r="KJJ290" i="16"/>
  <c r="KJK290" i="16"/>
  <c r="KJL290" i="16"/>
  <c r="KJM290" i="16"/>
  <c r="KJN290" i="16"/>
  <c r="KJO290" i="16"/>
  <c r="KJP290" i="16"/>
  <c r="KJQ290" i="16"/>
  <c r="KJR290" i="16"/>
  <c r="KJS290" i="16"/>
  <c r="KJT290" i="16"/>
  <c r="KJU290" i="16"/>
  <c r="KJV290" i="16"/>
  <c r="KJW290" i="16"/>
  <c r="KJX290" i="16"/>
  <c r="KJY290" i="16"/>
  <c r="KJZ290" i="16"/>
  <c r="KKA290" i="16"/>
  <c r="KKB290" i="16"/>
  <c r="KKC290" i="16"/>
  <c r="KKD290" i="16"/>
  <c r="KKE290" i="16"/>
  <c r="KKF290" i="16"/>
  <c r="KKG290" i="16"/>
  <c r="KKH290" i="16"/>
  <c r="KKI290" i="16"/>
  <c r="KKJ290" i="16"/>
  <c r="KKK290" i="16"/>
  <c r="KKL290" i="16"/>
  <c r="KKM290" i="16"/>
  <c r="KKN290" i="16"/>
  <c r="KKO290" i="16"/>
  <c r="KKP290" i="16"/>
  <c r="KKQ290" i="16"/>
  <c r="KKR290" i="16"/>
  <c r="KKS290" i="16"/>
  <c r="KKT290" i="16"/>
  <c r="KKU290" i="16"/>
  <c r="KKV290" i="16"/>
  <c r="KKW290" i="16"/>
  <c r="KKX290" i="16"/>
  <c r="KKY290" i="16"/>
  <c r="KKZ290" i="16"/>
  <c r="KLA290" i="16"/>
  <c r="KLB290" i="16"/>
  <c r="KLC290" i="16"/>
  <c r="KLD290" i="16"/>
  <c r="KLE290" i="16"/>
  <c r="KLF290" i="16"/>
  <c r="KLG290" i="16"/>
  <c r="KLH290" i="16"/>
  <c r="KLI290" i="16"/>
  <c r="KLJ290" i="16"/>
  <c r="KLK290" i="16"/>
  <c r="KLL290" i="16"/>
  <c r="KLM290" i="16"/>
  <c r="KLN290" i="16"/>
  <c r="KLO290" i="16"/>
  <c r="KLP290" i="16"/>
  <c r="KLQ290" i="16"/>
  <c r="KLR290" i="16"/>
  <c r="KLS290" i="16"/>
  <c r="KLT290" i="16"/>
  <c r="KLU290" i="16"/>
  <c r="KLV290" i="16"/>
  <c r="KLW290" i="16"/>
  <c r="KLX290" i="16"/>
  <c r="KLY290" i="16"/>
  <c r="KLZ290" i="16"/>
  <c r="KMA290" i="16"/>
  <c r="KMB290" i="16"/>
  <c r="KMC290" i="16"/>
  <c r="KMD290" i="16"/>
  <c r="KME290" i="16"/>
  <c r="KMF290" i="16"/>
  <c r="KMG290" i="16"/>
  <c r="KMH290" i="16"/>
  <c r="KMI290" i="16"/>
  <c r="KMJ290" i="16"/>
  <c r="KMK290" i="16"/>
  <c r="KML290" i="16"/>
  <c r="KMM290" i="16"/>
  <c r="KMN290" i="16"/>
  <c r="KMO290" i="16"/>
  <c r="KMP290" i="16"/>
  <c r="KMQ290" i="16"/>
  <c r="KMR290" i="16"/>
  <c r="KMS290" i="16"/>
  <c r="KMT290" i="16"/>
  <c r="KMU290" i="16"/>
  <c r="KMV290" i="16"/>
  <c r="KMW290" i="16"/>
  <c r="KMX290" i="16"/>
  <c r="KMY290" i="16"/>
  <c r="KMZ290" i="16"/>
  <c r="KNA290" i="16"/>
  <c r="KNB290" i="16"/>
  <c r="KNC290" i="16"/>
  <c r="KND290" i="16"/>
  <c r="KNE290" i="16"/>
  <c r="KNF290" i="16"/>
  <c r="KNG290" i="16"/>
  <c r="KNH290" i="16"/>
  <c r="KNI290" i="16"/>
  <c r="KNJ290" i="16"/>
  <c r="KNK290" i="16"/>
  <c r="KNL290" i="16"/>
  <c r="KNM290" i="16"/>
  <c r="KNN290" i="16"/>
  <c r="KNO290" i="16"/>
  <c r="KNP290" i="16"/>
  <c r="KNQ290" i="16"/>
  <c r="KNR290" i="16"/>
  <c r="KNS290" i="16"/>
  <c r="KNT290" i="16"/>
  <c r="KNU290" i="16"/>
  <c r="KNV290" i="16"/>
  <c r="KNW290" i="16"/>
  <c r="KNX290" i="16"/>
  <c r="KNY290" i="16"/>
  <c r="KNZ290" i="16"/>
  <c r="KOA290" i="16"/>
  <c r="KOB290" i="16"/>
  <c r="KOC290" i="16"/>
  <c r="KOD290" i="16"/>
  <c r="KOE290" i="16"/>
  <c r="KOF290" i="16"/>
  <c r="KOG290" i="16"/>
  <c r="KOH290" i="16"/>
  <c r="KOI290" i="16"/>
  <c r="KOJ290" i="16"/>
  <c r="KOK290" i="16"/>
  <c r="KOL290" i="16"/>
  <c r="KOM290" i="16"/>
  <c r="KON290" i="16"/>
  <c r="KOO290" i="16"/>
  <c r="KOP290" i="16"/>
  <c r="KOQ290" i="16"/>
  <c r="KOR290" i="16"/>
  <c r="KOS290" i="16"/>
  <c r="KOT290" i="16"/>
  <c r="KOU290" i="16"/>
  <c r="KOV290" i="16"/>
  <c r="KOW290" i="16"/>
  <c r="KOX290" i="16"/>
  <c r="KOY290" i="16"/>
  <c r="KOZ290" i="16"/>
  <c r="KPA290" i="16"/>
  <c r="KPB290" i="16"/>
  <c r="KPC290" i="16"/>
  <c r="KPD290" i="16"/>
  <c r="KPE290" i="16"/>
  <c r="KPF290" i="16"/>
  <c r="KPG290" i="16"/>
  <c r="KPH290" i="16"/>
  <c r="KPI290" i="16"/>
  <c r="KPJ290" i="16"/>
  <c r="KPK290" i="16"/>
  <c r="KPL290" i="16"/>
  <c r="KPM290" i="16"/>
  <c r="KPN290" i="16"/>
  <c r="KPO290" i="16"/>
  <c r="KPP290" i="16"/>
  <c r="KPQ290" i="16"/>
  <c r="KPR290" i="16"/>
  <c r="KPS290" i="16"/>
  <c r="KPT290" i="16"/>
  <c r="KPU290" i="16"/>
  <c r="KPV290" i="16"/>
  <c r="KPW290" i="16"/>
  <c r="KPX290" i="16"/>
  <c r="KPY290" i="16"/>
  <c r="KPZ290" i="16"/>
  <c r="KQA290" i="16"/>
  <c r="KQB290" i="16"/>
  <c r="KQC290" i="16"/>
  <c r="KQD290" i="16"/>
  <c r="KQE290" i="16"/>
  <c r="KQF290" i="16"/>
  <c r="KQG290" i="16"/>
  <c r="KQH290" i="16"/>
  <c r="KQI290" i="16"/>
  <c r="KQJ290" i="16"/>
  <c r="KQK290" i="16"/>
  <c r="KQL290" i="16"/>
  <c r="KQM290" i="16"/>
  <c r="KQN290" i="16"/>
  <c r="KQO290" i="16"/>
  <c r="KQP290" i="16"/>
  <c r="KQQ290" i="16"/>
  <c r="KQR290" i="16"/>
  <c r="KQS290" i="16"/>
  <c r="KQT290" i="16"/>
  <c r="KQU290" i="16"/>
  <c r="KQV290" i="16"/>
  <c r="KQW290" i="16"/>
  <c r="KQX290" i="16"/>
  <c r="KQY290" i="16"/>
  <c r="KQZ290" i="16"/>
  <c r="KRA290" i="16"/>
  <c r="KRB290" i="16"/>
  <c r="KRC290" i="16"/>
  <c r="KRD290" i="16"/>
  <c r="KRE290" i="16"/>
  <c r="KRF290" i="16"/>
  <c r="KRG290" i="16"/>
  <c r="KRH290" i="16"/>
  <c r="KRI290" i="16"/>
  <c r="KRJ290" i="16"/>
  <c r="KRK290" i="16"/>
  <c r="KRL290" i="16"/>
  <c r="KRM290" i="16"/>
  <c r="KRN290" i="16"/>
  <c r="KRO290" i="16"/>
  <c r="KRP290" i="16"/>
  <c r="KRQ290" i="16"/>
  <c r="KRR290" i="16"/>
  <c r="KRS290" i="16"/>
  <c r="KRT290" i="16"/>
  <c r="KRU290" i="16"/>
  <c r="KRV290" i="16"/>
  <c r="KRW290" i="16"/>
  <c r="KRX290" i="16"/>
  <c r="KRY290" i="16"/>
  <c r="KRZ290" i="16"/>
  <c r="KSA290" i="16"/>
  <c r="KSB290" i="16"/>
  <c r="KSC290" i="16"/>
  <c r="KSD290" i="16"/>
  <c r="KSE290" i="16"/>
  <c r="KSF290" i="16"/>
  <c r="KSG290" i="16"/>
  <c r="KSH290" i="16"/>
  <c r="KSI290" i="16"/>
  <c r="KSJ290" i="16"/>
  <c r="KSK290" i="16"/>
  <c r="KSL290" i="16"/>
  <c r="KSM290" i="16"/>
  <c r="KSN290" i="16"/>
  <c r="KSO290" i="16"/>
  <c r="KSP290" i="16"/>
  <c r="KSQ290" i="16"/>
  <c r="KSR290" i="16"/>
  <c r="KSS290" i="16"/>
  <c r="KST290" i="16"/>
  <c r="KSU290" i="16"/>
  <c r="KSV290" i="16"/>
  <c r="KSW290" i="16"/>
  <c r="KSX290" i="16"/>
  <c r="KSY290" i="16"/>
  <c r="KSZ290" i="16"/>
  <c r="KTA290" i="16"/>
  <c r="KTB290" i="16"/>
  <c r="KTC290" i="16"/>
  <c r="KTD290" i="16"/>
  <c r="KTE290" i="16"/>
  <c r="KTF290" i="16"/>
  <c r="KTG290" i="16"/>
  <c r="KTH290" i="16"/>
  <c r="KTI290" i="16"/>
  <c r="KTJ290" i="16"/>
  <c r="KTK290" i="16"/>
  <c r="KTL290" i="16"/>
  <c r="KTM290" i="16"/>
  <c r="KTN290" i="16"/>
  <c r="KTO290" i="16"/>
  <c r="KTP290" i="16"/>
  <c r="KTQ290" i="16"/>
  <c r="KTR290" i="16"/>
  <c r="KTS290" i="16"/>
  <c r="KTT290" i="16"/>
  <c r="KTU290" i="16"/>
  <c r="KTV290" i="16"/>
  <c r="KTW290" i="16"/>
  <c r="KTX290" i="16"/>
  <c r="KTY290" i="16"/>
  <c r="KTZ290" i="16"/>
  <c r="KUA290" i="16"/>
  <c r="KUB290" i="16"/>
  <c r="KUC290" i="16"/>
  <c r="KUD290" i="16"/>
  <c r="KUE290" i="16"/>
  <c r="KUF290" i="16"/>
  <c r="KUG290" i="16"/>
  <c r="KUH290" i="16"/>
  <c r="KUI290" i="16"/>
  <c r="KUJ290" i="16"/>
  <c r="KUK290" i="16"/>
  <c r="KUL290" i="16"/>
  <c r="KUM290" i="16"/>
  <c r="KUN290" i="16"/>
  <c r="KUO290" i="16"/>
  <c r="KUP290" i="16"/>
  <c r="KUQ290" i="16"/>
  <c r="KUR290" i="16"/>
  <c r="KUS290" i="16"/>
  <c r="KUT290" i="16"/>
  <c r="KUU290" i="16"/>
  <c r="KUV290" i="16"/>
  <c r="KUW290" i="16"/>
  <c r="KUX290" i="16"/>
  <c r="KUY290" i="16"/>
  <c r="KUZ290" i="16"/>
  <c r="KVA290" i="16"/>
  <c r="KVB290" i="16"/>
  <c r="KVC290" i="16"/>
  <c r="KVD290" i="16"/>
  <c r="KVE290" i="16"/>
  <c r="KVF290" i="16"/>
  <c r="KVG290" i="16"/>
  <c r="KVH290" i="16"/>
  <c r="KVI290" i="16"/>
  <c r="KVJ290" i="16"/>
  <c r="KVK290" i="16"/>
  <c r="KVL290" i="16"/>
  <c r="KVM290" i="16"/>
  <c r="KVN290" i="16"/>
  <c r="KVO290" i="16"/>
  <c r="KVP290" i="16"/>
  <c r="KVQ290" i="16"/>
  <c r="KVR290" i="16"/>
  <c r="KVS290" i="16"/>
  <c r="KVT290" i="16"/>
  <c r="KVU290" i="16"/>
  <c r="KVV290" i="16"/>
  <c r="KVW290" i="16"/>
  <c r="KVX290" i="16"/>
  <c r="KVY290" i="16"/>
  <c r="KVZ290" i="16"/>
  <c r="KWA290" i="16"/>
  <c r="KWB290" i="16"/>
  <c r="KWC290" i="16"/>
  <c r="KWD290" i="16"/>
  <c r="KWE290" i="16"/>
  <c r="KWF290" i="16"/>
  <c r="KWG290" i="16"/>
  <c r="KWH290" i="16"/>
  <c r="KWI290" i="16"/>
  <c r="KWJ290" i="16"/>
  <c r="KWK290" i="16"/>
  <c r="KWL290" i="16"/>
  <c r="KWM290" i="16"/>
  <c r="KWN290" i="16"/>
  <c r="KWO290" i="16"/>
  <c r="KWP290" i="16"/>
  <c r="KWQ290" i="16"/>
  <c r="KWR290" i="16"/>
  <c r="KWS290" i="16"/>
  <c r="KWT290" i="16"/>
  <c r="KWU290" i="16"/>
  <c r="KWV290" i="16"/>
  <c r="KWW290" i="16"/>
  <c r="KWX290" i="16"/>
  <c r="KWY290" i="16"/>
  <c r="KWZ290" i="16"/>
  <c r="KXA290" i="16"/>
  <c r="KXB290" i="16"/>
  <c r="KXC290" i="16"/>
  <c r="KXD290" i="16"/>
  <c r="KXE290" i="16"/>
  <c r="KXF290" i="16"/>
  <c r="KXG290" i="16"/>
  <c r="KXH290" i="16"/>
  <c r="KXI290" i="16"/>
  <c r="KXJ290" i="16"/>
  <c r="KXK290" i="16"/>
  <c r="KXL290" i="16"/>
  <c r="KXM290" i="16"/>
  <c r="KXN290" i="16"/>
  <c r="KXO290" i="16"/>
  <c r="KXP290" i="16"/>
  <c r="KXQ290" i="16"/>
  <c r="KXR290" i="16"/>
  <c r="KXS290" i="16"/>
  <c r="KXT290" i="16"/>
  <c r="KXU290" i="16"/>
  <c r="KXV290" i="16"/>
  <c r="KXW290" i="16"/>
  <c r="KXX290" i="16"/>
  <c r="KXY290" i="16"/>
  <c r="KXZ290" i="16"/>
  <c r="KYA290" i="16"/>
  <c r="KYB290" i="16"/>
  <c r="KYC290" i="16"/>
  <c r="KYD290" i="16"/>
  <c r="KYE290" i="16"/>
  <c r="KYF290" i="16"/>
  <c r="KYG290" i="16"/>
  <c r="KYH290" i="16"/>
  <c r="KYI290" i="16"/>
  <c r="KYJ290" i="16"/>
  <c r="KYK290" i="16"/>
  <c r="KYL290" i="16"/>
  <c r="KYM290" i="16"/>
  <c r="KYN290" i="16"/>
  <c r="KYO290" i="16"/>
  <c r="KYP290" i="16"/>
  <c r="KYQ290" i="16"/>
  <c r="KYR290" i="16"/>
  <c r="KYS290" i="16"/>
  <c r="KYT290" i="16"/>
  <c r="KYU290" i="16"/>
  <c r="KYV290" i="16"/>
  <c r="KYW290" i="16"/>
  <c r="KYX290" i="16"/>
  <c r="KYY290" i="16"/>
  <c r="KYZ290" i="16"/>
  <c r="KZA290" i="16"/>
  <c r="KZB290" i="16"/>
  <c r="KZC290" i="16"/>
  <c r="KZD290" i="16"/>
  <c r="KZE290" i="16"/>
  <c r="KZF290" i="16"/>
  <c r="KZG290" i="16"/>
  <c r="KZH290" i="16"/>
  <c r="KZI290" i="16"/>
  <c r="KZJ290" i="16"/>
  <c r="KZK290" i="16"/>
  <c r="KZL290" i="16"/>
  <c r="KZM290" i="16"/>
  <c r="KZN290" i="16"/>
  <c r="KZO290" i="16"/>
  <c r="KZP290" i="16"/>
  <c r="KZQ290" i="16"/>
  <c r="KZR290" i="16"/>
  <c r="KZS290" i="16"/>
  <c r="KZT290" i="16"/>
  <c r="KZU290" i="16"/>
  <c r="KZV290" i="16"/>
  <c r="KZW290" i="16"/>
  <c r="KZX290" i="16"/>
  <c r="KZY290" i="16"/>
  <c r="KZZ290" i="16"/>
  <c r="LAA290" i="16"/>
  <c r="LAB290" i="16"/>
  <c r="LAC290" i="16"/>
  <c r="LAD290" i="16"/>
  <c r="LAE290" i="16"/>
  <c r="LAF290" i="16"/>
  <c r="LAG290" i="16"/>
  <c r="LAH290" i="16"/>
  <c r="LAI290" i="16"/>
  <c r="LAJ290" i="16"/>
  <c r="LAK290" i="16"/>
  <c r="LAL290" i="16"/>
  <c r="LAM290" i="16"/>
  <c r="LAN290" i="16"/>
  <c r="LAO290" i="16"/>
  <c r="LAP290" i="16"/>
  <c r="LAQ290" i="16"/>
  <c r="LAR290" i="16"/>
  <c r="LAS290" i="16"/>
  <c r="LAT290" i="16"/>
  <c r="LAU290" i="16"/>
  <c r="LAV290" i="16"/>
  <c r="LAW290" i="16"/>
  <c r="LAX290" i="16"/>
  <c r="LAY290" i="16"/>
  <c r="LAZ290" i="16"/>
  <c r="LBA290" i="16"/>
  <c r="LBB290" i="16"/>
  <c r="LBC290" i="16"/>
  <c r="LBD290" i="16"/>
  <c r="LBE290" i="16"/>
  <c r="LBF290" i="16"/>
  <c r="LBG290" i="16"/>
  <c r="LBH290" i="16"/>
  <c r="LBI290" i="16"/>
  <c r="LBJ290" i="16"/>
  <c r="LBK290" i="16"/>
  <c r="LBL290" i="16"/>
  <c r="LBM290" i="16"/>
  <c r="LBN290" i="16"/>
  <c r="LBO290" i="16"/>
  <c r="LBP290" i="16"/>
  <c r="LBQ290" i="16"/>
  <c r="LBR290" i="16"/>
  <c r="LBS290" i="16"/>
  <c r="LBT290" i="16"/>
  <c r="LBU290" i="16"/>
  <c r="LBV290" i="16"/>
  <c r="LBW290" i="16"/>
  <c r="LBX290" i="16"/>
  <c r="LBY290" i="16"/>
  <c r="LBZ290" i="16"/>
  <c r="LCA290" i="16"/>
  <c r="LCB290" i="16"/>
  <c r="LCC290" i="16"/>
  <c r="LCD290" i="16"/>
  <c r="LCE290" i="16"/>
  <c r="LCF290" i="16"/>
  <c r="LCG290" i="16"/>
  <c r="LCH290" i="16"/>
  <c r="LCI290" i="16"/>
  <c r="LCJ290" i="16"/>
  <c r="LCK290" i="16"/>
  <c r="LCL290" i="16"/>
  <c r="LCM290" i="16"/>
  <c r="LCN290" i="16"/>
  <c r="LCO290" i="16"/>
  <c r="LCP290" i="16"/>
  <c r="LCQ290" i="16"/>
  <c r="LCR290" i="16"/>
  <c r="LCS290" i="16"/>
  <c r="LCT290" i="16"/>
  <c r="LCU290" i="16"/>
  <c r="LCV290" i="16"/>
  <c r="LCW290" i="16"/>
  <c r="LCX290" i="16"/>
  <c r="LCY290" i="16"/>
  <c r="LCZ290" i="16"/>
  <c r="LDA290" i="16"/>
  <c r="LDB290" i="16"/>
  <c r="LDC290" i="16"/>
  <c r="LDD290" i="16"/>
  <c r="LDE290" i="16"/>
  <c r="LDF290" i="16"/>
  <c r="LDG290" i="16"/>
  <c r="LDH290" i="16"/>
  <c r="LDI290" i="16"/>
  <c r="LDJ290" i="16"/>
  <c r="LDK290" i="16"/>
  <c r="LDL290" i="16"/>
  <c r="LDM290" i="16"/>
  <c r="LDN290" i="16"/>
  <c r="LDO290" i="16"/>
  <c r="LDP290" i="16"/>
  <c r="LDQ290" i="16"/>
  <c r="LDR290" i="16"/>
  <c r="LDS290" i="16"/>
  <c r="LDT290" i="16"/>
  <c r="LDU290" i="16"/>
  <c r="LDV290" i="16"/>
  <c r="LDW290" i="16"/>
  <c r="LDX290" i="16"/>
  <c r="LDY290" i="16"/>
  <c r="LDZ290" i="16"/>
  <c r="LEA290" i="16"/>
  <c r="LEB290" i="16"/>
  <c r="LEC290" i="16"/>
  <c r="LED290" i="16"/>
  <c r="LEE290" i="16"/>
  <c r="LEF290" i="16"/>
  <c r="LEG290" i="16"/>
  <c r="LEH290" i="16"/>
  <c r="LEI290" i="16"/>
  <c r="LEJ290" i="16"/>
  <c r="LEK290" i="16"/>
  <c r="LEL290" i="16"/>
  <c r="LEM290" i="16"/>
  <c r="LEN290" i="16"/>
  <c r="LEO290" i="16"/>
  <c r="LEP290" i="16"/>
  <c r="LEQ290" i="16"/>
  <c r="LER290" i="16"/>
  <c r="LES290" i="16"/>
  <c r="LET290" i="16"/>
  <c r="LEU290" i="16"/>
  <c r="LEV290" i="16"/>
  <c r="LEW290" i="16"/>
  <c r="LEX290" i="16"/>
  <c r="LEY290" i="16"/>
  <c r="LEZ290" i="16"/>
  <c r="LFA290" i="16"/>
  <c r="LFB290" i="16"/>
  <c r="LFC290" i="16"/>
  <c r="LFD290" i="16"/>
  <c r="LFE290" i="16"/>
  <c r="LFF290" i="16"/>
  <c r="LFG290" i="16"/>
  <c r="LFH290" i="16"/>
  <c r="LFI290" i="16"/>
  <c r="LFJ290" i="16"/>
  <c r="LFK290" i="16"/>
  <c r="LFL290" i="16"/>
  <c r="LFM290" i="16"/>
  <c r="LFN290" i="16"/>
  <c r="LFO290" i="16"/>
  <c r="LFP290" i="16"/>
  <c r="LFQ290" i="16"/>
  <c r="LFR290" i="16"/>
  <c r="LFS290" i="16"/>
  <c r="LFT290" i="16"/>
  <c r="LFU290" i="16"/>
  <c r="LFV290" i="16"/>
  <c r="LFW290" i="16"/>
  <c r="LFX290" i="16"/>
  <c r="LFY290" i="16"/>
  <c r="LFZ290" i="16"/>
  <c r="LGA290" i="16"/>
  <c r="LGB290" i="16"/>
  <c r="LGC290" i="16"/>
  <c r="LGD290" i="16"/>
  <c r="LGE290" i="16"/>
  <c r="LGF290" i="16"/>
  <c r="LGG290" i="16"/>
  <c r="LGH290" i="16"/>
  <c r="LGI290" i="16"/>
  <c r="LGJ290" i="16"/>
  <c r="LGK290" i="16"/>
  <c r="LGL290" i="16"/>
  <c r="LGM290" i="16"/>
  <c r="LGN290" i="16"/>
  <c r="LGO290" i="16"/>
  <c r="LGP290" i="16"/>
  <c r="LGQ290" i="16"/>
  <c r="LGR290" i="16"/>
  <c r="LGS290" i="16"/>
  <c r="LGT290" i="16"/>
  <c r="LGU290" i="16"/>
  <c r="LGV290" i="16"/>
  <c r="LGW290" i="16"/>
  <c r="LGX290" i="16"/>
  <c r="LGY290" i="16"/>
  <c r="LGZ290" i="16"/>
  <c r="LHA290" i="16"/>
  <c r="LHB290" i="16"/>
  <c r="LHC290" i="16"/>
  <c r="LHD290" i="16"/>
  <c r="LHE290" i="16"/>
  <c r="LHF290" i="16"/>
  <c r="LHG290" i="16"/>
  <c r="LHH290" i="16"/>
  <c r="LHI290" i="16"/>
  <c r="LHJ290" i="16"/>
  <c r="LHK290" i="16"/>
  <c r="LHL290" i="16"/>
  <c r="LHM290" i="16"/>
  <c r="LHN290" i="16"/>
  <c r="LHO290" i="16"/>
  <c r="LHP290" i="16"/>
  <c r="LHQ290" i="16"/>
  <c r="LHR290" i="16"/>
  <c r="LHS290" i="16"/>
  <c r="LHT290" i="16"/>
  <c r="LHU290" i="16"/>
  <c r="LHV290" i="16"/>
  <c r="LHW290" i="16"/>
  <c r="LHX290" i="16"/>
  <c r="LHY290" i="16"/>
  <c r="LHZ290" i="16"/>
  <c r="LIA290" i="16"/>
  <c r="LIB290" i="16"/>
  <c r="LIC290" i="16"/>
  <c r="LID290" i="16"/>
  <c r="LIE290" i="16"/>
  <c r="LIF290" i="16"/>
  <c r="LIG290" i="16"/>
  <c r="LIH290" i="16"/>
  <c r="LII290" i="16"/>
  <c r="LIJ290" i="16"/>
  <c r="LIK290" i="16"/>
  <c r="LIL290" i="16"/>
  <c r="LIM290" i="16"/>
  <c r="LIN290" i="16"/>
  <c r="LIO290" i="16"/>
  <c r="LIP290" i="16"/>
  <c r="LIQ290" i="16"/>
  <c r="LIR290" i="16"/>
  <c r="LIS290" i="16"/>
  <c r="LIT290" i="16"/>
  <c r="LIU290" i="16"/>
  <c r="LIV290" i="16"/>
  <c r="LIW290" i="16"/>
  <c r="LIX290" i="16"/>
  <c r="LIY290" i="16"/>
  <c r="LIZ290" i="16"/>
  <c r="LJA290" i="16"/>
  <c r="LJB290" i="16"/>
  <c r="LJC290" i="16"/>
  <c r="LJD290" i="16"/>
  <c r="LJE290" i="16"/>
  <c r="LJF290" i="16"/>
  <c r="LJG290" i="16"/>
  <c r="LJH290" i="16"/>
  <c r="LJI290" i="16"/>
  <c r="LJJ290" i="16"/>
  <c r="LJK290" i="16"/>
  <c r="LJL290" i="16"/>
  <c r="LJM290" i="16"/>
  <c r="LJN290" i="16"/>
  <c r="LJO290" i="16"/>
  <c r="LJP290" i="16"/>
  <c r="LJQ290" i="16"/>
  <c r="LJR290" i="16"/>
  <c r="LJS290" i="16"/>
  <c r="LJT290" i="16"/>
  <c r="LJU290" i="16"/>
  <c r="LJV290" i="16"/>
  <c r="LJW290" i="16"/>
  <c r="LJX290" i="16"/>
  <c r="LJY290" i="16"/>
  <c r="LJZ290" i="16"/>
  <c r="LKA290" i="16"/>
  <c r="LKB290" i="16"/>
  <c r="LKC290" i="16"/>
  <c r="LKD290" i="16"/>
  <c r="LKE290" i="16"/>
  <c r="LKF290" i="16"/>
  <c r="LKG290" i="16"/>
  <c r="LKH290" i="16"/>
  <c r="LKI290" i="16"/>
  <c r="LKJ290" i="16"/>
  <c r="LKK290" i="16"/>
  <c r="LKL290" i="16"/>
  <c r="LKM290" i="16"/>
  <c r="LKN290" i="16"/>
  <c r="LKO290" i="16"/>
  <c r="LKP290" i="16"/>
  <c r="LKQ290" i="16"/>
  <c r="LKR290" i="16"/>
  <c r="LKS290" i="16"/>
  <c r="LKT290" i="16"/>
  <c r="LKU290" i="16"/>
  <c r="LKV290" i="16"/>
  <c r="LKW290" i="16"/>
  <c r="LKX290" i="16"/>
  <c r="LKY290" i="16"/>
  <c r="LKZ290" i="16"/>
  <c r="LLA290" i="16"/>
  <c r="LLB290" i="16"/>
  <c r="LLC290" i="16"/>
  <c r="LLD290" i="16"/>
  <c r="LLE290" i="16"/>
  <c r="LLF290" i="16"/>
  <c r="LLG290" i="16"/>
  <c r="LLH290" i="16"/>
  <c r="LLI290" i="16"/>
  <c r="LLJ290" i="16"/>
  <c r="LLK290" i="16"/>
  <c r="LLL290" i="16"/>
  <c r="LLM290" i="16"/>
  <c r="LLN290" i="16"/>
  <c r="LLO290" i="16"/>
  <c r="LLP290" i="16"/>
  <c r="LLQ290" i="16"/>
  <c r="LLR290" i="16"/>
  <c r="LLS290" i="16"/>
  <c r="LLT290" i="16"/>
  <c r="LLU290" i="16"/>
  <c r="LLV290" i="16"/>
  <c r="LLW290" i="16"/>
  <c r="LLX290" i="16"/>
  <c r="LLY290" i="16"/>
  <c r="LLZ290" i="16"/>
  <c r="LMA290" i="16"/>
  <c r="LMB290" i="16"/>
  <c r="LMC290" i="16"/>
  <c r="LMD290" i="16"/>
  <c r="LME290" i="16"/>
  <c r="LMF290" i="16"/>
  <c r="LMG290" i="16"/>
  <c r="LMH290" i="16"/>
  <c r="LMI290" i="16"/>
  <c r="LMJ290" i="16"/>
  <c r="LMK290" i="16"/>
  <c r="LML290" i="16"/>
  <c r="LMM290" i="16"/>
  <c r="LMN290" i="16"/>
  <c r="LMO290" i="16"/>
  <c r="LMP290" i="16"/>
  <c r="LMQ290" i="16"/>
  <c r="LMR290" i="16"/>
  <c r="LMS290" i="16"/>
  <c r="LMT290" i="16"/>
  <c r="LMU290" i="16"/>
  <c r="LMV290" i="16"/>
  <c r="LMW290" i="16"/>
  <c r="LMX290" i="16"/>
  <c r="LMY290" i="16"/>
  <c r="LMZ290" i="16"/>
  <c r="LNA290" i="16"/>
  <c r="LNB290" i="16"/>
  <c r="LNC290" i="16"/>
  <c r="LND290" i="16"/>
  <c r="LNE290" i="16"/>
  <c r="LNF290" i="16"/>
  <c r="LNG290" i="16"/>
  <c r="LNH290" i="16"/>
  <c r="LNI290" i="16"/>
  <c r="LNJ290" i="16"/>
  <c r="LNK290" i="16"/>
  <c r="LNL290" i="16"/>
  <c r="LNM290" i="16"/>
  <c r="LNN290" i="16"/>
  <c r="LNO290" i="16"/>
  <c r="LNP290" i="16"/>
  <c r="LNQ290" i="16"/>
  <c r="LNR290" i="16"/>
  <c r="LNS290" i="16"/>
  <c r="LNT290" i="16"/>
  <c r="LNU290" i="16"/>
  <c r="LNV290" i="16"/>
  <c r="LNW290" i="16"/>
  <c r="LNX290" i="16"/>
  <c r="LNY290" i="16"/>
  <c r="LNZ290" i="16"/>
  <c r="LOA290" i="16"/>
  <c r="LOB290" i="16"/>
  <c r="LOC290" i="16"/>
  <c r="LOD290" i="16"/>
  <c r="LOE290" i="16"/>
  <c r="LOF290" i="16"/>
  <c r="LOG290" i="16"/>
  <c r="LOH290" i="16"/>
  <c r="LOI290" i="16"/>
  <c r="LOJ290" i="16"/>
  <c r="LOK290" i="16"/>
  <c r="LOL290" i="16"/>
  <c r="LOM290" i="16"/>
  <c r="LON290" i="16"/>
  <c r="LOO290" i="16"/>
  <c r="LOP290" i="16"/>
  <c r="LOQ290" i="16"/>
  <c r="LOR290" i="16"/>
  <c r="LOS290" i="16"/>
  <c r="LOT290" i="16"/>
  <c r="LOU290" i="16"/>
  <c r="LOV290" i="16"/>
  <c r="LOW290" i="16"/>
  <c r="LOX290" i="16"/>
  <c r="LOY290" i="16"/>
  <c r="LOZ290" i="16"/>
  <c r="LPA290" i="16"/>
  <c r="LPB290" i="16"/>
  <c r="LPC290" i="16"/>
  <c r="LPD290" i="16"/>
  <c r="LPE290" i="16"/>
  <c r="LPF290" i="16"/>
  <c r="LPG290" i="16"/>
  <c r="LPH290" i="16"/>
  <c r="LPI290" i="16"/>
  <c r="LPJ290" i="16"/>
  <c r="LPK290" i="16"/>
  <c r="LPL290" i="16"/>
  <c r="LPM290" i="16"/>
  <c r="LPN290" i="16"/>
  <c r="LPO290" i="16"/>
  <c r="LPP290" i="16"/>
  <c r="LPQ290" i="16"/>
  <c r="LPR290" i="16"/>
  <c r="LPS290" i="16"/>
  <c r="LPT290" i="16"/>
  <c r="LPU290" i="16"/>
  <c r="LPV290" i="16"/>
  <c r="LPW290" i="16"/>
  <c r="LPX290" i="16"/>
  <c r="LPY290" i="16"/>
  <c r="LPZ290" i="16"/>
  <c r="LQA290" i="16"/>
  <c r="LQB290" i="16"/>
  <c r="LQC290" i="16"/>
  <c r="LQD290" i="16"/>
  <c r="LQE290" i="16"/>
  <c r="LQF290" i="16"/>
  <c r="LQG290" i="16"/>
  <c r="LQH290" i="16"/>
  <c r="LQI290" i="16"/>
  <c r="LQJ290" i="16"/>
  <c r="LQK290" i="16"/>
  <c r="LQL290" i="16"/>
  <c r="LQM290" i="16"/>
  <c r="LQN290" i="16"/>
  <c r="LQO290" i="16"/>
  <c r="LQP290" i="16"/>
  <c r="LQQ290" i="16"/>
  <c r="LQR290" i="16"/>
  <c r="LQS290" i="16"/>
  <c r="LQT290" i="16"/>
  <c r="LQU290" i="16"/>
  <c r="LQV290" i="16"/>
  <c r="LQW290" i="16"/>
  <c r="LQX290" i="16"/>
  <c r="LQY290" i="16"/>
  <c r="LQZ290" i="16"/>
  <c r="LRA290" i="16"/>
  <c r="LRB290" i="16"/>
  <c r="LRC290" i="16"/>
  <c r="LRD290" i="16"/>
  <c r="LRE290" i="16"/>
  <c r="LRF290" i="16"/>
  <c r="LRG290" i="16"/>
  <c r="LRH290" i="16"/>
  <c r="LRI290" i="16"/>
  <c r="LRJ290" i="16"/>
  <c r="LRK290" i="16"/>
  <c r="LRL290" i="16"/>
  <c r="LRM290" i="16"/>
  <c r="LRN290" i="16"/>
  <c r="LRO290" i="16"/>
  <c r="LRP290" i="16"/>
  <c r="LRQ290" i="16"/>
  <c r="LRR290" i="16"/>
  <c r="LRS290" i="16"/>
  <c r="LRT290" i="16"/>
  <c r="LRU290" i="16"/>
  <c r="LRV290" i="16"/>
  <c r="LRW290" i="16"/>
  <c r="LRX290" i="16"/>
  <c r="LRY290" i="16"/>
  <c r="LRZ290" i="16"/>
  <c r="LSA290" i="16"/>
  <c r="LSB290" i="16"/>
  <c r="LSC290" i="16"/>
  <c r="LSD290" i="16"/>
  <c r="LSE290" i="16"/>
  <c r="LSF290" i="16"/>
  <c r="LSG290" i="16"/>
  <c r="LSH290" i="16"/>
  <c r="LSI290" i="16"/>
  <c r="LSJ290" i="16"/>
  <c r="LSK290" i="16"/>
  <c r="LSL290" i="16"/>
  <c r="LSM290" i="16"/>
  <c r="LSN290" i="16"/>
  <c r="LSO290" i="16"/>
  <c r="LSP290" i="16"/>
  <c r="LSQ290" i="16"/>
  <c r="LSR290" i="16"/>
  <c r="LSS290" i="16"/>
  <c r="LST290" i="16"/>
  <c r="LSU290" i="16"/>
  <c r="LSV290" i="16"/>
  <c r="LSW290" i="16"/>
  <c r="LSX290" i="16"/>
  <c r="LSY290" i="16"/>
  <c r="LSZ290" i="16"/>
  <c r="LTA290" i="16"/>
  <c r="LTB290" i="16"/>
  <c r="LTC290" i="16"/>
  <c r="LTD290" i="16"/>
  <c r="LTE290" i="16"/>
  <c r="LTF290" i="16"/>
  <c r="LTG290" i="16"/>
  <c r="LTH290" i="16"/>
  <c r="LTI290" i="16"/>
  <c r="LTJ290" i="16"/>
  <c r="LTK290" i="16"/>
  <c r="LTL290" i="16"/>
  <c r="LTM290" i="16"/>
  <c r="LTN290" i="16"/>
  <c r="LTO290" i="16"/>
  <c r="LTP290" i="16"/>
  <c r="LTQ290" i="16"/>
  <c r="LTR290" i="16"/>
  <c r="LTS290" i="16"/>
  <c r="LTT290" i="16"/>
  <c r="LTU290" i="16"/>
  <c r="LTV290" i="16"/>
  <c r="LTW290" i="16"/>
  <c r="LTX290" i="16"/>
  <c r="LTY290" i="16"/>
  <c r="LTZ290" i="16"/>
  <c r="LUA290" i="16"/>
  <c r="LUB290" i="16"/>
  <c r="LUC290" i="16"/>
  <c r="LUD290" i="16"/>
  <c r="LUE290" i="16"/>
  <c r="LUF290" i="16"/>
  <c r="LUG290" i="16"/>
  <c r="LUH290" i="16"/>
  <c r="LUI290" i="16"/>
  <c r="LUJ290" i="16"/>
  <c r="LUK290" i="16"/>
  <c r="LUL290" i="16"/>
  <c r="LUM290" i="16"/>
  <c r="LUN290" i="16"/>
  <c r="LUO290" i="16"/>
  <c r="LUP290" i="16"/>
  <c r="LUQ290" i="16"/>
  <c r="LUR290" i="16"/>
  <c r="LUS290" i="16"/>
  <c r="LUT290" i="16"/>
  <c r="LUU290" i="16"/>
  <c r="LUV290" i="16"/>
  <c r="LUW290" i="16"/>
  <c r="LUX290" i="16"/>
  <c r="LUY290" i="16"/>
  <c r="LUZ290" i="16"/>
  <c r="LVA290" i="16"/>
  <c r="LVB290" i="16"/>
  <c r="LVC290" i="16"/>
  <c r="LVD290" i="16"/>
  <c r="LVE290" i="16"/>
  <c r="LVF290" i="16"/>
  <c r="LVG290" i="16"/>
  <c r="LVH290" i="16"/>
  <c r="LVI290" i="16"/>
  <c r="LVJ290" i="16"/>
  <c r="LVK290" i="16"/>
  <c r="LVL290" i="16"/>
  <c r="LVM290" i="16"/>
  <c r="LVN290" i="16"/>
  <c r="LVO290" i="16"/>
  <c r="LVP290" i="16"/>
  <c r="LVQ290" i="16"/>
  <c r="LVR290" i="16"/>
  <c r="LVS290" i="16"/>
  <c r="LVT290" i="16"/>
  <c r="LVU290" i="16"/>
  <c r="LVV290" i="16"/>
  <c r="LVW290" i="16"/>
  <c r="LVX290" i="16"/>
  <c r="LVY290" i="16"/>
  <c r="LVZ290" i="16"/>
  <c r="LWA290" i="16"/>
  <c r="LWB290" i="16"/>
  <c r="LWC290" i="16"/>
  <c r="LWD290" i="16"/>
  <c r="LWE290" i="16"/>
  <c r="LWF290" i="16"/>
  <c r="LWG290" i="16"/>
  <c r="LWH290" i="16"/>
  <c r="LWI290" i="16"/>
  <c r="LWJ290" i="16"/>
  <c r="LWK290" i="16"/>
  <c r="LWL290" i="16"/>
  <c r="LWM290" i="16"/>
  <c r="LWN290" i="16"/>
  <c r="LWO290" i="16"/>
  <c r="LWP290" i="16"/>
  <c r="LWQ290" i="16"/>
  <c r="LWR290" i="16"/>
  <c r="LWS290" i="16"/>
  <c r="LWT290" i="16"/>
  <c r="LWU290" i="16"/>
  <c r="LWV290" i="16"/>
  <c r="LWW290" i="16"/>
  <c r="LWX290" i="16"/>
  <c r="LWY290" i="16"/>
  <c r="LWZ290" i="16"/>
  <c r="LXA290" i="16"/>
  <c r="LXB290" i="16"/>
  <c r="LXC290" i="16"/>
  <c r="LXD290" i="16"/>
  <c r="LXE290" i="16"/>
  <c r="LXF290" i="16"/>
  <c r="LXG290" i="16"/>
  <c r="LXH290" i="16"/>
  <c r="LXI290" i="16"/>
  <c r="LXJ290" i="16"/>
  <c r="LXK290" i="16"/>
  <c r="LXL290" i="16"/>
  <c r="LXM290" i="16"/>
  <c r="LXN290" i="16"/>
  <c r="LXO290" i="16"/>
  <c r="LXP290" i="16"/>
  <c r="LXQ290" i="16"/>
  <c r="LXR290" i="16"/>
  <c r="LXS290" i="16"/>
  <c r="LXT290" i="16"/>
  <c r="LXU290" i="16"/>
  <c r="LXV290" i="16"/>
  <c r="LXW290" i="16"/>
  <c r="LXX290" i="16"/>
  <c r="LXY290" i="16"/>
  <c r="LXZ290" i="16"/>
  <c r="LYA290" i="16"/>
  <c r="LYB290" i="16"/>
  <c r="LYC290" i="16"/>
  <c r="LYD290" i="16"/>
  <c r="LYE290" i="16"/>
  <c r="LYF290" i="16"/>
  <c r="LYG290" i="16"/>
  <c r="LYH290" i="16"/>
  <c r="LYI290" i="16"/>
  <c r="LYJ290" i="16"/>
  <c r="LYK290" i="16"/>
  <c r="LYL290" i="16"/>
  <c r="LYM290" i="16"/>
  <c r="LYN290" i="16"/>
  <c r="LYO290" i="16"/>
  <c r="LYP290" i="16"/>
  <c r="LYQ290" i="16"/>
  <c r="LYR290" i="16"/>
  <c r="LYS290" i="16"/>
  <c r="LYT290" i="16"/>
  <c r="LYU290" i="16"/>
  <c r="LYV290" i="16"/>
  <c r="LYW290" i="16"/>
  <c r="LYX290" i="16"/>
  <c r="LYY290" i="16"/>
  <c r="LYZ290" i="16"/>
  <c r="LZA290" i="16"/>
  <c r="LZB290" i="16"/>
  <c r="LZC290" i="16"/>
  <c r="LZD290" i="16"/>
  <c r="LZE290" i="16"/>
  <c r="LZF290" i="16"/>
  <c r="LZG290" i="16"/>
  <c r="LZH290" i="16"/>
  <c r="LZI290" i="16"/>
  <c r="LZJ290" i="16"/>
  <c r="LZK290" i="16"/>
  <c r="LZL290" i="16"/>
  <c r="LZM290" i="16"/>
  <c r="LZN290" i="16"/>
  <c r="LZO290" i="16"/>
  <c r="LZP290" i="16"/>
  <c r="LZQ290" i="16"/>
  <c r="LZR290" i="16"/>
  <c r="LZS290" i="16"/>
  <c r="LZT290" i="16"/>
  <c r="LZU290" i="16"/>
  <c r="LZV290" i="16"/>
  <c r="LZW290" i="16"/>
  <c r="LZX290" i="16"/>
  <c r="LZY290" i="16"/>
  <c r="LZZ290" i="16"/>
  <c r="MAA290" i="16"/>
  <c r="MAB290" i="16"/>
  <c r="MAC290" i="16"/>
  <c r="MAD290" i="16"/>
  <c r="MAE290" i="16"/>
  <c r="MAF290" i="16"/>
  <c r="MAG290" i="16"/>
  <c r="MAH290" i="16"/>
  <c r="MAI290" i="16"/>
  <c r="MAJ290" i="16"/>
  <c r="MAK290" i="16"/>
  <c r="MAL290" i="16"/>
  <c r="MAM290" i="16"/>
  <c r="MAN290" i="16"/>
  <c r="MAO290" i="16"/>
  <c r="MAP290" i="16"/>
  <c r="MAQ290" i="16"/>
  <c r="MAR290" i="16"/>
  <c r="MAS290" i="16"/>
  <c r="MAT290" i="16"/>
  <c r="MAU290" i="16"/>
  <c r="MAV290" i="16"/>
  <c r="MAW290" i="16"/>
  <c r="MAX290" i="16"/>
  <c r="MAY290" i="16"/>
  <c r="MAZ290" i="16"/>
  <c r="MBA290" i="16"/>
  <c r="MBB290" i="16"/>
  <c r="MBC290" i="16"/>
  <c r="MBD290" i="16"/>
  <c r="MBE290" i="16"/>
  <c r="MBF290" i="16"/>
  <c r="MBG290" i="16"/>
  <c r="MBH290" i="16"/>
  <c r="MBI290" i="16"/>
  <c r="MBJ290" i="16"/>
  <c r="MBK290" i="16"/>
  <c r="MBL290" i="16"/>
  <c r="MBM290" i="16"/>
  <c r="MBN290" i="16"/>
  <c r="MBO290" i="16"/>
  <c r="MBP290" i="16"/>
  <c r="MBQ290" i="16"/>
  <c r="MBR290" i="16"/>
  <c r="MBS290" i="16"/>
  <c r="MBT290" i="16"/>
  <c r="MBU290" i="16"/>
  <c r="MBV290" i="16"/>
  <c r="MBW290" i="16"/>
  <c r="MBX290" i="16"/>
  <c r="MBY290" i="16"/>
  <c r="MBZ290" i="16"/>
  <c r="MCA290" i="16"/>
  <c r="MCB290" i="16"/>
  <c r="MCC290" i="16"/>
  <c r="MCD290" i="16"/>
  <c r="MCE290" i="16"/>
  <c r="MCF290" i="16"/>
  <c r="MCG290" i="16"/>
  <c r="MCH290" i="16"/>
  <c r="MCI290" i="16"/>
  <c r="MCJ290" i="16"/>
  <c r="MCK290" i="16"/>
  <c r="MCL290" i="16"/>
  <c r="MCM290" i="16"/>
  <c r="MCN290" i="16"/>
  <c r="MCO290" i="16"/>
  <c r="MCP290" i="16"/>
  <c r="MCQ290" i="16"/>
  <c r="MCR290" i="16"/>
  <c r="MCS290" i="16"/>
  <c r="MCT290" i="16"/>
  <c r="MCU290" i="16"/>
  <c r="MCV290" i="16"/>
  <c r="MCW290" i="16"/>
  <c r="MCX290" i="16"/>
  <c r="MCY290" i="16"/>
  <c r="MCZ290" i="16"/>
  <c r="MDA290" i="16"/>
  <c r="MDB290" i="16"/>
  <c r="MDC290" i="16"/>
  <c r="MDD290" i="16"/>
  <c r="MDE290" i="16"/>
  <c r="MDF290" i="16"/>
  <c r="MDG290" i="16"/>
  <c r="MDH290" i="16"/>
  <c r="MDI290" i="16"/>
  <c r="MDJ290" i="16"/>
  <c r="MDK290" i="16"/>
  <c r="MDL290" i="16"/>
  <c r="MDM290" i="16"/>
  <c r="MDN290" i="16"/>
  <c r="MDO290" i="16"/>
  <c r="MDP290" i="16"/>
  <c r="MDQ290" i="16"/>
  <c r="MDR290" i="16"/>
  <c r="MDS290" i="16"/>
  <c r="MDT290" i="16"/>
  <c r="MDU290" i="16"/>
  <c r="MDV290" i="16"/>
  <c r="MDW290" i="16"/>
  <c r="MDX290" i="16"/>
  <c r="MDY290" i="16"/>
  <c r="MDZ290" i="16"/>
  <c r="MEA290" i="16"/>
  <c r="MEB290" i="16"/>
  <c r="MEC290" i="16"/>
  <c r="MED290" i="16"/>
  <c r="MEE290" i="16"/>
  <c r="MEF290" i="16"/>
  <c r="MEG290" i="16"/>
  <c r="MEH290" i="16"/>
  <c r="MEI290" i="16"/>
  <c r="MEJ290" i="16"/>
  <c r="MEK290" i="16"/>
  <c r="MEL290" i="16"/>
  <c r="MEM290" i="16"/>
  <c r="MEN290" i="16"/>
  <c r="MEO290" i="16"/>
  <c r="MEP290" i="16"/>
  <c r="MEQ290" i="16"/>
  <c r="MER290" i="16"/>
  <c r="MES290" i="16"/>
  <c r="MET290" i="16"/>
  <c r="MEU290" i="16"/>
  <c r="MEV290" i="16"/>
  <c r="MEW290" i="16"/>
  <c r="MEX290" i="16"/>
  <c r="MEY290" i="16"/>
  <c r="MEZ290" i="16"/>
  <c r="MFA290" i="16"/>
  <c r="MFB290" i="16"/>
  <c r="MFC290" i="16"/>
  <c r="MFD290" i="16"/>
  <c r="MFE290" i="16"/>
  <c r="MFF290" i="16"/>
  <c r="MFG290" i="16"/>
  <c r="MFH290" i="16"/>
  <c r="MFI290" i="16"/>
  <c r="MFJ290" i="16"/>
  <c r="MFK290" i="16"/>
  <c r="MFL290" i="16"/>
  <c r="MFM290" i="16"/>
  <c r="MFN290" i="16"/>
  <c r="MFO290" i="16"/>
  <c r="MFP290" i="16"/>
  <c r="MFQ290" i="16"/>
  <c r="MFR290" i="16"/>
  <c r="MFS290" i="16"/>
  <c r="MFT290" i="16"/>
  <c r="MFU290" i="16"/>
  <c r="MFV290" i="16"/>
  <c r="MFW290" i="16"/>
  <c r="MFX290" i="16"/>
  <c r="MFY290" i="16"/>
  <c r="MFZ290" i="16"/>
  <c r="MGA290" i="16"/>
  <c r="MGB290" i="16"/>
  <c r="MGC290" i="16"/>
  <c r="MGD290" i="16"/>
  <c r="MGE290" i="16"/>
  <c r="MGF290" i="16"/>
  <c r="MGG290" i="16"/>
  <c r="MGH290" i="16"/>
  <c r="MGI290" i="16"/>
  <c r="MGJ290" i="16"/>
  <c r="MGK290" i="16"/>
  <c r="MGL290" i="16"/>
  <c r="MGM290" i="16"/>
  <c r="MGN290" i="16"/>
  <c r="MGO290" i="16"/>
  <c r="MGP290" i="16"/>
  <c r="MGQ290" i="16"/>
  <c r="MGR290" i="16"/>
  <c r="MGS290" i="16"/>
  <c r="MGT290" i="16"/>
  <c r="MGU290" i="16"/>
  <c r="MGV290" i="16"/>
  <c r="MGW290" i="16"/>
  <c r="MGX290" i="16"/>
  <c r="MGY290" i="16"/>
  <c r="MGZ290" i="16"/>
  <c r="MHA290" i="16"/>
  <c r="MHB290" i="16"/>
  <c r="MHC290" i="16"/>
  <c r="MHD290" i="16"/>
  <c r="MHE290" i="16"/>
  <c r="MHF290" i="16"/>
  <c r="MHG290" i="16"/>
  <c r="MHH290" i="16"/>
  <c r="MHI290" i="16"/>
  <c r="MHJ290" i="16"/>
  <c r="MHK290" i="16"/>
  <c r="MHL290" i="16"/>
  <c r="MHM290" i="16"/>
  <c r="MHN290" i="16"/>
  <c r="MHO290" i="16"/>
  <c r="MHP290" i="16"/>
  <c r="MHQ290" i="16"/>
  <c r="MHR290" i="16"/>
  <c r="MHS290" i="16"/>
  <c r="MHT290" i="16"/>
  <c r="MHU290" i="16"/>
  <c r="MHV290" i="16"/>
  <c r="MHW290" i="16"/>
  <c r="MHX290" i="16"/>
  <c r="MHY290" i="16"/>
  <c r="MHZ290" i="16"/>
  <c r="MIA290" i="16"/>
  <c r="MIB290" i="16"/>
  <c r="MIC290" i="16"/>
  <c r="MID290" i="16"/>
  <c r="MIE290" i="16"/>
  <c r="MIF290" i="16"/>
  <c r="MIG290" i="16"/>
  <c r="MIH290" i="16"/>
  <c r="MII290" i="16"/>
  <c r="MIJ290" i="16"/>
  <c r="MIK290" i="16"/>
  <c r="MIL290" i="16"/>
  <c r="MIM290" i="16"/>
  <c r="MIN290" i="16"/>
  <c r="MIO290" i="16"/>
  <c r="MIP290" i="16"/>
  <c r="MIQ290" i="16"/>
  <c r="MIR290" i="16"/>
  <c r="MIS290" i="16"/>
  <c r="MIT290" i="16"/>
  <c r="MIU290" i="16"/>
  <c r="MIV290" i="16"/>
  <c r="MIW290" i="16"/>
  <c r="MIX290" i="16"/>
  <c r="MIY290" i="16"/>
  <c r="MIZ290" i="16"/>
  <c r="MJA290" i="16"/>
  <c r="MJB290" i="16"/>
  <c r="MJC290" i="16"/>
  <c r="MJD290" i="16"/>
  <c r="MJE290" i="16"/>
  <c r="MJF290" i="16"/>
  <c r="MJG290" i="16"/>
  <c r="MJH290" i="16"/>
  <c r="MJI290" i="16"/>
  <c r="MJJ290" i="16"/>
  <c r="MJK290" i="16"/>
  <c r="MJL290" i="16"/>
  <c r="MJM290" i="16"/>
  <c r="MJN290" i="16"/>
  <c r="MJO290" i="16"/>
  <c r="MJP290" i="16"/>
  <c r="MJQ290" i="16"/>
  <c r="MJR290" i="16"/>
  <c r="MJS290" i="16"/>
  <c r="MJT290" i="16"/>
  <c r="MJU290" i="16"/>
  <c r="MJV290" i="16"/>
  <c r="MJW290" i="16"/>
  <c r="MJX290" i="16"/>
  <c r="MJY290" i="16"/>
  <c r="MJZ290" i="16"/>
  <c r="MKA290" i="16"/>
  <c r="MKB290" i="16"/>
  <c r="MKC290" i="16"/>
  <c r="MKD290" i="16"/>
  <c r="MKE290" i="16"/>
  <c r="MKF290" i="16"/>
  <c r="MKG290" i="16"/>
  <c r="MKH290" i="16"/>
  <c r="MKI290" i="16"/>
  <c r="MKJ290" i="16"/>
  <c r="MKK290" i="16"/>
  <c r="MKL290" i="16"/>
  <c r="MKM290" i="16"/>
  <c r="MKN290" i="16"/>
  <c r="MKO290" i="16"/>
  <c r="MKP290" i="16"/>
  <c r="MKQ290" i="16"/>
  <c r="MKR290" i="16"/>
  <c r="MKS290" i="16"/>
  <c r="MKT290" i="16"/>
  <c r="MKU290" i="16"/>
  <c r="MKV290" i="16"/>
  <c r="MKW290" i="16"/>
  <c r="MKX290" i="16"/>
  <c r="MKY290" i="16"/>
  <c r="MKZ290" i="16"/>
  <c r="MLA290" i="16"/>
  <c r="MLB290" i="16"/>
  <c r="MLC290" i="16"/>
  <c r="MLD290" i="16"/>
  <c r="MLE290" i="16"/>
  <c r="MLF290" i="16"/>
  <c r="MLG290" i="16"/>
  <c r="MLH290" i="16"/>
  <c r="MLI290" i="16"/>
  <c r="MLJ290" i="16"/>
  <c r="MLK290" i="16"/>
  <c r="MLL290" i="16"/>
  <c r="MLM290" i="16"/>
  <c r="MLN290" i="16"/>
  <c r="MLO290" i="16"/>
  <c r="MLP290" i="16"/>
  <c r="MLQ290" i="16"/>
  <c r="MLR290" i="16"/>
  <c r="MLS290" i="16"/>
  <c r="MLT290" i="16"/>
  <c r="MLU290" i="16"/>
  <c r="MLV290" i="16"/>
  <c r="MLW290" i="16"/>
  <c r="MLX290" i="16"/>
  <c r="MLY290" i="16"/>
  <c r="MLZ290" i="16"/>
  <c r="MMA290" i="16"/>
  <c r="MMB290" i="16"/>
  <c r="MMC290" i="16"/>
  <c r="MMD290" i="16"/>
  <c r="MME290" i="16"/>
  <c r="MMF290" i="16"/>
  <c r="MMG290" i="16"/>
  <c r="MMH290" i="16"/>
  <c r="MMI290" i="16"/>
  <c r="MMJ290" i="16"/>
  <c r="MMK290" i="16"/>
  <c r="MML290" i="16"/>
  <c r="MMM290" i="16"/>
  <c r="MMN290" i="16"/>
  <c r="MMO290" i="16"/>
  <c r="MMP290" i="16"/>
  <c r="MMQ290" i="16"/>
  <c r="MMR290" i="16"/>
  <c r="MMS290" i="16"/>
  <c r="MMT290" i="16"/>
  <c r="MMU290" i="16"/>
  <c r="MMV290" i="16"/>
  <c r="MMW290" i="16"/>
  <c r="MMX290" i="16"/>
  <c r="MMY290" i="16"/>
  <c r="MMZ290" i="16"/>
  <c r="MNA290" i="16"/>
  <c r="MNB290" i="16"/>
  <c r="MNC290" i="16"/>
  <c r="MND290" i="16"/>
  <c r="MNE290" i="16"/>
  <c r="MNF290" i="16"/>
  <c r="MNG290" i="16"/>
  <c r="MNH290" i="16"/>
  <c r="MNI290" i="16"/>
  <c r="MNJ290" i="16"/>
  <c r="MNK290" i="16"/>
  <c r="MNL290" i="16"/>
  <c r="MNM290" i="16"/>
  <c r="MNN290" i="16"/>
  <c r="MNO290" i="16"/>
  <c r="MNP290" i="16"/>
  <c r="MNQ290" i="16"/>
  <c r="MNR290" i="16"/>
  <c r="MNS290" i="16"/>
  <c r="MNT290" i="16"/>
  <c r="MNU290" i="16"/>
  <c r="MNV290" i="16"/>
  <c r="MNW290" i="16"/>
  <c r="MNX290" i="16"/>
  <c r="MNY290" i="16"/>
  <c r="MNZ290" i="16"/>
  <c r="MOA290" i="16"/>
  <c r="MOB290" i="16"/>
  <c r="MOC290" i="16"/>
  <c r="MOD290" i="16"/>
  <c r="MOE290" i="16"/>
  <c r="MOF290" i="16"/>
  <c r="MOG290" i="16"/>
  <c r="MOH290" i="16"/>
  <c r="MOI290" i="16"/>
  <c r="MOJ290" i="16"/>
  <c r="MOK290" i="16"/>
  <c r="MOL290" i="16"/>
  <c r="MOM290" i="16"/>
  <c r="MON290" i="16"/>
  <c r="MOO290" i="16"/>
  <c r="MOP290" i="16"/>
  <c r="MOQ290" i="16"/>
  <c r="MOR290" i="16"/>
  <c r="MOS290" i="16"/>
  <c r="MOT290" i="16"/>
  <c r="MOU290" i="16"/>
  <c r="MOV290" i="16"/>
  <c r="MOW290" i="16"/>
  <c r="MOX290" i="16"/>
  <c r="MOY290" i="16"/>
  <c r="MOZ290" i="16"/>
  <c r="MPA290" i="16"/>
  <c r="MPB290" i="16"/>
  <c r="MPC290" i="16"/>
  <c r="MPD290" i="16"/>
  <c r="MPE290" i="16"/>
  <c r="MPF290" i="16"/>
  <c r="MPG290" i="16"/>
  <c r="MPH290" i="16"/>
  <c r="MPI290" i="16"/>
  <c r="MPJ290" i="16"/>
  <c r="MPK290" i="16"/>
  <c r="MPL290" i="16"/>
  <c r="MPM290" i="16"/>
  <c r="MPN290" i="16"/>
  <c r="MPO290" i="16"/>
  <c r="MPP290" i="16"/>
  <c r="MPQ290" i="16"/>
  <c r="MPR290" i="16"/>
  <c r="MPS290" i="16"/>
  <c r="MPT290" i="16"/>
  <c r="MPU290" i="16"/>
  <c r="MPV290" i="16"/>
  <c r="MPW290" i="16"/>
  <c r="MPX290" i="16"/>
  <c r="MPY290" i="16"/>
  <c r="MPZ290" i="16"/>
  <c r="MQA290" i="16"/>
  <c r="MQB290" i="16"/>
  <c r="MQC290" i="16"/>
  <c r="MQD290" i="16"/>
  <c r="MQE290" i="16"/>
  <c r="MQF290" i="16"/>
  <c r="MQG290" i="16"/>
  <c r="MQH290" i="16"/>
  <c r="MQI290" i="16"/>
  <c r="MQJ290" i="16"/>
  <c r="MQK290" i="16"/>
  <c r="MQL290" i="16"/>
  <c r="MQM290" i="16"/>
  <c r="MQN290" i="16"/>
  <c r="MQO290" i="16"/>
  <c r="MQP290" i="16"/>
  <c r="MQQ290" i="16"/>
  <c r="MQR290" i="16"/>
  <c r="MQS290" i="16"/>
  <c r="MQT290" i="16"/>
  <c r="MQU290" i="16"/>
  <c r="MQV290" i="16"/>
  <c r="MQW290" i="16"/>
  <c r="MQX290" i="16"/>
  <c r="MQY290" i="16"/>
  <c r="MQZ290" i="16"/>
  <c r="MRA290" i="16"/>
  <c r="MRB290" i="16"/>
  <c r="MRC290" i="16"/>
  <c r="MRD290" i="16"/>
  <c r="MRE290" i="16"/>
  <c r="MRF290" i="16"/>
  <c r="MRG290" i="16"/>
  <c r="MRH290" i="16"/>
  <c r="MRI290" i="16"/>
  <c r="MRJ290" i="16"/>
  <c r="MRK290" i="16"/>
  <c r="MRL290" i="16"/>
  <c r="MRM290" i="16"/>
  <c r="MRN290" i="16"/>
  <c r="MRO290" i="16"/>
  <c r="MRP290" i="16"/>
  <c r="MRQ290" i="16"/>
  <c r="MRR290" i="16"/>
  <c r="MRS290" i="16"/>
  <c r="MRT290" i="16"/>
  <c r="MRU290" i="16"/>
  <c r="MRV290" i="16"/>
  <c r="MRW290" i="16"/>
  <c r="MRX290" i="16"/>
  <c r="MRY290" i="16"/>
  <c r="MRZ290" i="16"/>
  <c r="MSA290" i="16"/>
  <c r="MSB290" i="16"/>
  <c r="MSC290" i="16"/>
  <c r="MSD290" i="16"/>
  <c r="MSE290" i="16"/>
  <c r="MSF290" i="16"/>
  <c r="MSG290" i="16"/>
  <c r="MSH290" i="16"/>
  <c r="MSI290" i="16"/>
  <c r="MSJ290" i="16"/>
  <c r="MSK290" i="16"/>
  <c r="MSL290" i="16"/>
  <c r="MSM290" i="16"/>
  <c r="MSN290" i="16"/>
  <c r="MSO290" i="16"/>
  <c r="MSP290" i="16"/>
  <c r="MSQ290" i="16"/>
  <c r="MSR290" i="16"/>
  <c r="MSS290" i="16"/>
  <c r="MST290" i="16"/>
  <c r="MSU290" i="16"/>
  <c r="MSV290" i="16"/>
  <c r="MSW290" i="16"/>
  <c r="MSX290" i="16"/>
  <c r="MSY290" i="16"/>
  <c r="MSZ290" i="16"/>
  <c r="MTA290" i="16"/>
  <c r="MTB290" i="16"/>
  <c r="MTC290" i="16"/>
  <c r="MTD290" i="16"/>
  <c r="MTE290" i="16"/>
  <c r="MTF290" i="16"/>
  <c r="MTG290" i="16"/>
  <c r="MTH290" i="16"/>
  <c r="MTI290" i="16"/>
  <c r="MTJ290" i="16"/>
  <c r="MTK290" i="16"/>
  <c r="MTL290" i="16"/>
  <c r="MTM290" i="16"/>
  <c r="MTN290" i="16"/>
  <c r="MTO290" i="16"/>
  <c r="MTP290" i="16"/>
  <c r="MTQ290" i="16"/>
  <c r="MTR290" i="16"/>
  <c r="MTS290" i="16"/>
  <c r="MTT290" i="16"/>
  <c r="MTU290" i="16"/>
  <c r="MTV290" i="16"/>
  <c r="MTW290" i="16"/>
  <c r="MTX290" i="16"/>
  <c r="MTY290" i="16"/>
  <c r="MTZ290" i="16"/>
  <c r="MUA290" i="16"/>
  <c r="MUB290" i="16"/>
  <c r="MUC290" i="16"/>
  <c r="MUD290" i="16"/>
  <c r="MUE290" i="16"/>
  <c r="MUF290" i="16"/>
  <c r="MUG290" i="16"/>
  <c r="MUH290" i="16"/>
  <c r="MUI290" i="16"/>
  <c r="MUJ290" i="16"/>
  <c r="MUK290" i="16"/>
  <c r="MUL290" i="16"/>
  <c r="MUM290" i="16"/>
  <c r="MUN290" i="16"/>
  <c r="MUO290" i="16"/>
  <c r="MUP290" i="16"/>
  <c r="MUQ290" i="16"/>
  <c r="MUR290" i="16"/>
  <c r="MUS290" i="16"/>
  <c r="MUT290" i="16"/>
  <c r="MUU290" i="16"/>
  <c r="MUV290" i="16"/>
  <c r="MUW290" i="16"/>
  <c r="MUX290" i="16"/>
  <c r="MUY290" i="16"/>
  <c r="MUZ290" i="16"/>
  <c r="MVA290" i="16"/>
  <c r="MVB290" i="16"/>
  <c r="MVC290" i="16"/>
  <c r="MVD290" i="16"/>
  <c r="MVE290" i="16"/>
  <c r="MVF290" i="16"/>
  <c r="MVG290" i="16"/>
  <c r="MVH290" i="16"/>
  <c r="MVI290" i="16"/>
  <c r="MVJ290" i="16"/>
  <c r="MVK290" i="16"/>
  <c r="MVL290" i="16"/>
  <c r="MVM290" i="16"/>
  <c r="MVN290" i="16"/>
  <c r="MVO290" i="16"/>
  <c r="MVP290" i="16"/>
  <c r="MVQ290" i="16"/>
  <c r="MVR290" i="16"/>
  <c r="MVS290" i="16"/>
  <c r="MVT290" i="16"/>
  <c r="MVU290" i="16"/>
  <c r="MVV290" i="16"/>
  <c r="MVW290" i="16"/>
  <c r="MVX290" i="16"/>
  <c r="MVY290" i="16"/>
  <c r="MVZ290" i="16"/>
  <c r="MWA290" i="16"/>
  <c r="MWB290" i="16"/>
  <c r="MWC290" i="16"/>
  <c r="MWD290" i="16"/>
  <c r="MWE290" i="16"/>
  <c r="MWF290" i="16"/>
  <c r="MWG290" i="16"/>
  <c r="MWH290" i="16"/>
  <c r="MWI290" i="16"/>
  <c r="MWJ290" i="16"/>
  <c r="MWK290" i="16"/>
  <c r="MWL290" i="16"/>
  <c r="MWM290" i="16"/>
  <c r="MWN290" i="16"/>
  <c r="MWO290" i="16"/>
  <c r="MWP290" i="16"/>
  <c r="MWQ290" i="16"/>
  <c r="MWR290" i="16"/>
  <c r="MWS290" i="16"/>
  <c r="MWT290" i="16"/>
  <c r="MWU290" i="16"/>
  <c r="MWV290" i="16"/>
  <c r="MWW290" i="16"/>
  <c r="MWX290" i="16"/>
  <c r="MWY290" i="16"/>
  <c r="MWZ290" i="16"/>
  <c r="MXA290" i="16"/>
  <c r="MXB290" i="16"/>
  <c r="MXC290" i="16"/>
  <c r="MXD290" i="16"/>
  <c r="MXE290" i="16"/>
  <c r="MXF290" i="16"/>
  <c r="MXG290" i="16"/>
  <c r="MXH290" i="16"/>
  <c r="MXI290" i="16"/>
  <c r="MXJ290" i="16"/>
  <c r="MXK290" i="16"/>
  <c r="MXL290" i="16"/>
  <c r="MXM290" i="16"/>
  <c r="MXN290" i="16"/>
  <c r="MXO290" i="16"/>
  <c r="MXP290" i="16"/>
  <c r="MXQ290" i="16"/>
  <c r="MXR290" i="16"/>
  <c r="MXS290" i="16"/>
  <c r="MXT290" i="16"/>
  <c r="MXU290" i="16"/>
  <c r="MXV290" i="16"/>
  <c r="MXW290" i="16"/>
  <c r="MXX290" i="16"/>
  <c r="MXY290" i="16"/>
  <c r="MXZ290" i="16"/>
  <c r="MYA290" i="16"/>
  <c r="MYB290" i="16"/>
  <c r="MYC290" i="16"/>
  <c r="MYD290" i="16"/>
  <c r="MYE290" i="16"/>
  <c r="MYF290" i="16"/>
  <c r="MYG290" i="16"/>
  <c r="MYH290" i="16"/>
  <c r="MYI290" i="16"/>
  <c r="MYJ290" i="16"/>
  <c r="MYK290" i="16"/>
  <c r="MYL290" i="16"/>
  <c r="MYM290" i="16"/>
  <c r="MYN290" i="16"/>
  <c r="MYO290" i="16"/>
  <c r="MYP290" i="16"/>
  <c r="MYQ290" i="16"/>
  <c r="MYR290" i="16"/>
  <c r="MYS290" i="16"/>
  <c r="MYT290" i="16"/>
  <c r="MYU290" i="16"/>
  <c r="MYV290" i="16"/>
  <c r="MYW290" i="16"/>
  <c r="MYX290" i="16"/>
  <c r="MYY290" i="16"/>
  <c r="MYZ290" i="16"/>
  <c r="MZA290" i="16"/>
  <c r="MZB290" i="16"/>
  <c r="MZC290" i="16"/>
  <c r="MZD290" i="16"/>
  <c r="MZE290" i="16"/>
  <c r="MZF290" i="16"/>
  <c r="MZG290" i="16"/>
  <c r="MZH290" i="16"/>
  <c r="MZI290" i="16"/>
  <c r="MZJ290" i="16"/>
  <c r="MZK290" i="16"/>
  <c r="MZL290" i="16"/>
  <c r="MZM290" i="16"/>
  <c r="MZN290" i="16"/>
  <c r="MZO290" i="16"/>
  <c r="MZP290" i="16"/>
  <c r="MZQ290" i="16"/>
  <c r="MZR290" i="16"/>
  <c r="MZS290" i="16"/>
  <c r="MZT290" i="16"/>
  <c r="MZU290" i="16"/>
  <c r="MZV290" i="16"/>
  <c r="MZW290" i="16"/>
  <c r="MZX290" i="16"/>
  <c r="MZY290" i="16"/>
  <c r="MZZ290" i="16"/>
  <c r="NAA290" i="16"/>
  <c r="NAB290" i="16"/>
  <c r="NAC290" i="16"/>
  <c r="NAD290" i="16"/>
  <c r="NAE290" i="16"/>
  <c r="NAF290" i="16"/>
  <c r="NAG290" i="16"/>
  <c r="NAH290" i="16"/>
  <c r="NAI290" i="16"/>
  <c r="NAJ290" i="16"/>
  <c r="NAK290" i="16"/>
  <c r="NAL290" i="16"/>
  <c r="NAM290" i="16"/>
  <c r="NAN290" i="16"/>
  <c r="NAO290" i="16"/>
  <c r="NAP290" i="16"/>
  <c r="NAQ290" i="16"/>
  <c r="NAR290" i="16"/>
  <c r="NAS290" i="16"/>
  <c r="NAT290" i="16"/>
  <c r="NAU290" i="16"/>
  <c r="NAV290" i="16"/>
  <c r="NAW290" i="16"/>
  <c r="NAX290" i="16"/>
  <c r="NAY290" i="16"/>
  <c r="NAZ290" i="16"/>
  <c r="NBA290" i="16"/>
  <c r="NBB290" i="16"/>
  <c r="NBC290" i="16"/>
  <c r="NBD290" i="16"/>
  <c r="NBE290" i="16"/>
  <c r="NBF290" i="16"/>
  <c r="NBG290" i="16"/>
  <c r="NBH290" i="16"/>
  <c r="NBI290" i="16"/>
  <c r="NBJ290" i="16"/>
  <c r="NBK290" i="16"/>
  <c r="NBL290" i="16"/>
  <c r="NBM290" i="16"/>
  <c r="NBN290" i="16"/>
  <c r="NBO290" i="16"/>
  <c r="NBP290" i="16"/>
  <c r="NBQ290" i="16"/>
  <c r="NBR290" i="16"/>
  <c r="NBS290" i="16"/>
  <c r="NBT290" i="16"/>
  <c r="NBU290" i="16"/>
  <c r="NBV290" i="16"/>
  <c r="NBW290" i="16"/>
  <c r="NBX290" i="16"/>
  <c r="NBY290" i="16"/>
  <c r="NBZ290" i="16"/>
  <c r="NCA290" i="16"/>
  <c r="NCB290" i="16"/>
  <c r="NCC290" i="16"/>
  <c r="NCD290" i="16"/>
  <c r="NCE290" i="16"/>
  <c r="NCF290" i="16"/>
  <c r="NCG290" i="16"/>
  <c r="NCH290" i="16"/>
  <c r="NCI290" i="16"/>
  <c r="NCJ290" i="16"/>
  <c r="NCK290" i="16"/>
  <c r="NCL290" i="16"/>
  <c r="NCM290" i="16"/>
  <c r="NCN290" i="16"/>
  <c r="NCO290" i="16"/>
  <c r="NCP290" i="16"/>
  <c r="NCQ290" i="16"/>
  <c r="NCR290" i="16"/>
  <c r="NCS290" i="16"/>
  <c r="NCT290" i="16"/>
  <c r="NCU290" i="16"/>
  <c r="NCV290" i="16"/>
  <c r="NCW290" i="16"/>
  <c r="NCX290" i="16"/>
  <c r="NCY290" i="16"/>
  <c r="NCZ290" i="16"/>
  <c r="NDA290" i="16"/>
  <c r="NDB290" i="16"/>
  <c r="NDC290" i="16"/>
  <c r="NDD290" i="16"/>
  <c r="NDE290" i="16"/>
  <c r="NDF290" i="16"/>
  <c r="NDG290" i="16"/>
  <c r="NDH290" i="16"/>
  <c r="NDI290" i="16"/>
  <c r="NDJ290" i="16"/>
  <c r="NDK290" i="16"/>
  <c r="NDL290" i="16"/>
  <c r="NDM290" i="16"/>
  <c r="NDN290" i="16"/>
  <c r="NDO290" i="16"/>
  <c r="NDP290" i="16"/>
  <c r="NDQ290" i="16"/>
  <c r="NDR290" i="16"/>
  <c r="NDS290" i="16"/>
  <c r="NDT290" i="16"/>
  <c r="NDU290" i="16"/>
  <c r="NDV290" i="16"/>
  <c r="NDW290" i="16"/>
  <c r="NDX290" i="16"/>
  <c r="NDY290" i="16"/>
  <c r="NDZ290" i="16"/>
  <c r="NEA290" i="16"/>
  <c r="NEB290" i="16"/>
  <c r="NEC290" i="16"/>
  <c r="NED290" i="16"/>
  <c r="NEE290" i="16"/>
  <c r="NEF290" i="16"/>
  <c r="NEG290" i="16"/>
  <c r="NEH290" i="16"/>
  <c r="NEI290" i="16"/>
  <c r="NEJ290" i="16"/>
  <c r="NEK290" i="16"/>
  <c r="NEL290" i="16"/>
  <c r="NEM290" i="16"/>
  <c r="NEN290" i="16"/>
  <c r="NEO290" i="16"/>
  <c r="NEP290" i="16"/>
  <c r="NEQ290" i="16"/>
  <c r="NER290" i="16"/>
  <c r="NES290" i="16"/>
  <c r="NET290" i="16"/>
  <c r="NEU290" i="16"/>
  <c r="NEV290" i="16"/>
  <c r="NEW290" i="16"/>
  <c r="NEX290" i="16"/>
  <c r="NEY290" i="16"/>
  <c r="NEZ290" i="16"/>
  <c r="NFA290" i="16"/>
  <c r="NFB290" i="16"/>
  <c r="NFC290" i="16"/>
  <c r="NFD290" i="16"/>
  <c r="NFE290" i="16"/>
  <c r="NFF290" i="16"/>
  <c r="NFG290" i="16"/>
  <c r="NFH290" i="16"/>
  <c r="NFI290" i="16"/>
  <c r="NFJ290" i="16"/>
  <c r="NFK290" i="16"/>
  <c r="NFL290" i="16"/>
  <c r="NFM290" i="16"/>
  <c r="NFN290" i="16"/>
  <c r="NFO290" i="16"/>
  <c r="NFP290" i="16"/>
  <c r="NFQ290" i="16"/>
  <c r="NFR290" i="16"/>
  <c r="NFS290" i="16"/>
  <c r="NFT290" i="16"/>
  <c r="NFU290" i="16"/>
  <c r="NFV290" i="16"/>
  <c r="NFW290" i="16"/>
  <c r="NFX290" i="16"/>
  <c r="NFY290" i="16"/>
  <c r="NFZ290" i="16"/>
  <c r="NGA290" i="16"/>
  <c r="NGB290" i="16"/>
  <c r="NGC290" i="16"/>
  <c r="NGD290" i="16"/>
  <c r="NGE290" i="16"/>
  <c r="NGF290" i="16"/>
  <c r="NGG290" i="16"/>
  <c r="NGH290" i="16"/>
  <c r="NGI290" i="16"/>
  <c r="NGJ290" i="16"/>
  <c r="NGK290" i="16"/>
  <c r="NGL290" i="16"/>
  <c r="NGM290" i="16"/>
  <c r="NGN290" i="16"/>
  <c r="NGO290" i="16"/>
  <c r="NGP290" i="16"/>
  <c r="NGQ290" i="16"/>
  <c r="NGR290" i="16"/>
  <c r="NGS290" i="16"/>
  <c r="NGT290" i="16"/>
  <c r="NGU290" i="16"/>
  <c r="NGV290" i="16"/>
  <c r="NGW290" i="16"/>
  <c r="NGX290" i="16"/>
  <c r="NGY290" i="16"/>
  <c r="NGZ290" i="16"/>
  <c r="NHA290" i="16"/>
  <c r="NHB290" i="16"/>
  <c r="NHC290" i="16"/>
  <c r="NHD290" i="16"/>
  <c r="NHE290" i="16"/>
  <c r="NHF290" i="16"/>
  <c r="NHG290" i="16"/>
  <c r="NHH290" i="16"/>
  <c r="NHI290" i="16"/>
  <c r="NHJ290" i="16"/>
  <c r="NHK290" i="16"/>
  <c r="NHL290" i="16"/>
  <c r="NHM290" i="16"/>
  <c r="NHN290" i="16"/>
  <c r="NHO290" i="16"/>
  <c r="NHP290" i="16"/>
  <c r="NHQ290" i="16"/>
  <c r="NHR290" i="16"/>
  <c r="NHS290" i="16"/>
  <c r="NHT290" i="16"/>
  <c r="NHU290" i="16"/>
  <c r="NHV290" i="16"/>
  <c r="NHW290" i="16"/>
  <c r="NHX290" i="16"/>
  <c r="NHY290" i="16"/>
  <c r="NHZ290" i="16"/>
  <c r="NIA290" i="16"/>
  <c r="NIB290" i="16"/>
  <c r="NIC290" i="16"/>
  <c r="NID290" i="16"/>
  <c r="NIE290" i="16"/>
  <c r="NIF290" i="16"/>
  <c r="NIG290" i="16"/>
  <c r="NIH290" i="16"/>
  <c r="NII290" i="16"/>
  <c r="NIJ290" i="16"/>
  <c r="NIK290" i="16"/>
  <c r="NIL290" i="16"/>
  <c r="NIM290" i="16"/>
  <c r="NIN290" i="16"/>
  <c r="NIO290" i="16"/>
  <c r="NIP290" i="16"/>
  <c r="NIQ290" i="16"/>
  <c r="NIR290" i="16"/>
  <c r="NIS290" i="16"/>
  <c r="NIT290" i="16"/>
  <c r="NIU290" i="16"/>
  <c r="NIV290" i="16"/>
  <c r="NIW290" i="16"/>
  <c r="NIX290" i="16"/>
  <c r="NIY290" i="16"/>
  <c r="NIZ290" i="16"/>
  <c r="NJA290" i="16"/>
  <c r="NJB290" i="16"/>
  <c r="NJC290" i="16"/>
  <c r="NJD290" i="16"/>
  <c r="NJE290" i="16"/>
  <c r="NJF290" i="16"/>
  <c r="NJG290" i="16"/>
  <c r="NJH290" i="16"/>
  <c r="NJI290" i="16"/>
  <c r="NJJ290" i="16"/>
  <c r="NJK290" i="16"/>
  <c r="NJL290" i="16"/>
  <c r="NJM290" i="16"/>
  <c r="NJN290" i="16"/>
  <c r="NJO290" i="16"/>
  <c r="NJP290" i="16"/>
  <c r="NJQ290" i="16"/>
  <c r="NJR290" i="16"/>
  <c r="NJS290" i="16"/>
  <c r="NJT290" i="16"/>
  <c r="NJU290" i="16"/>
  <c r="NJV290" i="16"/>
  <c r="NJW290" i="16"/>
  <c r="NJX290" i="16"/>
  <c r="NJY290" i="16"/>
  <c r="NJZ290" i="16"/>
  <c r="NKA290" i="16"/>
  <c r="NKB290" i="16"/>
  <c r="NKC290" i="16"/>
  <c r="NKD290" i="16"/>
  <c r="NKE290" i="16"/>
  <c r="NKF290" i="16"/>
  <c r="NKG290" i="16"/>
  <c r="NKH290" i="16"/>
  <c r="NKI290" i="16"/>
  <c r="NKJ290" i="16"/>
  <c r="NKK290" i="16"/>
  <c r="NKL290" i="16"/>
  <c r="NKM290" i="16"/>
  <c r="NKN290" i="16"/>
  <c r="NKO290" i="16"/>
  <c r="NKP290" i="16"/>
  <c r="NKQ290" i="16"/>
  <c r="NKR290" i="16"/>
  <c r="NKS290" i="16"/>
  <c r="NKT290" i="16"/>
  <c r="NKU290" i="16"/>
  <c r="NKV290" i="16"/>
  <c r="NKW290" i="16"/>
  <c r="NKX290" i="16"/>
  <c r="NKY290" i="16"/>
  <c r="NKZ290" i="16"/>
  <c r="NLA290" i="16"/>
  <c r="NLB290" i="16"/>
  <c r="NLC290" i="16"/>
  <c r="NLD290" i="16"/>
  <c r="NLE290" i="16"/>
  <c r="NLF290" i="16"/>
  <c r="NLG290" i="16"/>
  <c r="NLH290" i="16"/>
  <c r="NLI290" i="16"/>
  <c r="NLJ290" i="16"/>
  <c r="NLK290" i="16"/>
  <c r="NLL290" i="16"/>
  <c r="NLM290" i="16"/>
  <c r="NLN290" i="16"/>
  <c r="NLO290" i="16"/>
  <c r="NLP290" i="16"/>
  <c r="NLQ290" i="16"/>
  <c r="NLR290" i="16"/>
  <c r="NLS290" i="16"/>
  <c r="NLT290" i="16"/>
  <c r="NLU290" i="16"/>
  <c r="NLV290" i="16"/>
  <c r="NLW290" i="16"/>
  <c r="NLX290" i="16"/>
  <c r="NLY290" i="16"/>
  <c r="NLZ290" i="16"/>
  <c r="NMA290" i="16"/>
  <c r="NMB290" i="16"/>
  <c r="NMC290" i="16"/>
  <c r="NMD290" i="16"/>
  <c r="NME290" i="16"/>
  <c r="NMF290" i="16"/>
  <c r="NMG290" i="16"/>
  <c r="NMH290" i="16"/>
  <c r="NMI290" i="16"/>
  <c r="NMJ290" i="16"/>
  <c r="NMK290" i="16"/>
  <c r="NML290" i="16"/>
  <c r="NMM290" i="16"/>
  <c r="NMN290" i="16"/>
  <c r="NMO290" i="16"/>
  <c r="NMP290" i="16"/>
  <c r="NMQ290" i="16"/>
  <c r="NMR290" i="16"/>
  <c r="NMS290" i="16"/>
  <c r="NMT290" i="16"/>
  <c r="NMU290" i="16"/>
  <c r="NMV290" i="16"/>
  <c r="NMW290" i="16"/>
  <c r="NMX290" i="16"/>
  <c r="NMY290" i="16"/>
  <c r="NMZ290" i="16"/>
  <c r="NNA290" i="16"/>
  <c r="NNB290" i="16"/>
  <c r="NNC290" i="16"/>
  <c r="NND290" i="16"/>
  <c r="NNE290" i="16"/>
  <c r="NNF290" i="16"/>
  <c r="NNG290" i="16"/>
  <c r="NNH290" i="16"/>
  <c r="NNI290" i="16"/>
  <c r="NNJ290" i="16"/>
  <c r="NNK290" i="16"/>
  <c r="NNL290" i="16"/>
  <c r="NNM290" i="16"/>
  <c r="NNN290" i="16"/>
  <c r="NNO290" i="16"/>
  <c r="NNP290" i="16"/>
  <c r="NNQ290" i="16"/>
  <c r="NNR290" i="16"/>
  <c r="NNS290" i="16"/>
  <c r="NNT290" i="16"/>
  <c r="NNU290" i="16"/>
  <c r="NNV290" i="16"/>
  <c r="NNW290" i="16"/>
  <c r="NNX290" i="16"/>
  <c r="NNY290" i="16"/>
  <c r="NNZ290" i="16"/>
  <c r="NOA290" i="16"/>
  <c r="NOB290" i="16"/>
  <c r="NOC290" i="16"/>
  <c r="NOD290" i="16"/>
  <c r="NOE290" i="16"/>
  <c r="NOF290" i="16"/>
  <c r="NOG290" i="16"/>
  <c r="NOH290" i="16"/>
  <c r="NOI290" i="16"/>
  <c r="NOJ290" i="16"/>
  <c r="NOK290" i="16"/>
  <c r="NOL290" i="16"/>
  <c r="NOM290" i="16"/>
  <c r="NON290" i="16"/>
  <c r="NOO290" i="16"/>
  <c r="NOP290" i="16"/>
  <c r="NOQ290" i="16"/>
  <c r="NOR290" i="16"/>
  <c r="NOS290" i="16"/>
  <c r="NOT290" i="16"/>
  <c r="NOU290" i="16"/>
  <c r="NOV290" i="16"/>
  <c r="NOW290" i="16"/>
  <c r="NOX290" i="16"/>
  <c r="NOY290" i="16"/>
  <c r="NOZ290" i="16"/>
  <c r="NPA290" i="16"/>
  <c r="NPB290" i="16"/>
  <c r="NPC290" i="16"/>
  <c r="NPD290" i="16"/>
  <c r="NPE290" i="16"/>
  <c r="NPF290" i="16"/>
  <c r="NPG290" i="16"/>
  <c r="NPH290" i="16"/>
  <c r="NPI290" i="16"/>
  <c r="NPJ290" i="16"/>
  <c r="NPK290" i="16"/>
  <c r="NPL290" i="16"/>
  <c r="NPM290" i="16"/>
  <c r="NPN290" i="16"/>
  <c r="NPO290" i="16"/>
  <c r="NPP290" i="16"/>
  <c r="NPQ290" i="16"/>
  <c r="NPR290" i="16"/>
  <c r="NPS290" i="16"/>
  <c r="NPT290" i="16"/>
  <c r="NPU290" i="16"/>
  <c r="NPV290" i="16"/>
  <c r="NPW290" i="16"/>
  <c r="NPX290" i="16"/>
  <c r="NPY290" i="16"/>
  <c r="NPZ290" i="16"/>
  <c r="NQA290" i="16"/>
  <c r="NQB290" i="16"/>
  <c r="NQC290" i="16"/>
  <c r="NQD290" i="16"/>
  <c r="NQE290" i="16"/>
  <c r="NQF290" i="16"/>
  <c r="NQG290" i="16"/>
  <c r="NQH290" i="16"/>
  <c r="NQI290" i="16"/>
  <c r="NQJ290" i="16"/>
  <c r="NQK290" i="16"/>
  <c r="NQL290" i="16"/>
  <c r="NQM290" i="16"/>
  <c r="NQN290" i="16"/>
  <c r="NQO290" i="16"/>
  <c r="NQP290" i="16"/>
  <c r="NQQ290" i="16"/>
  <c r="NQR290" i="16"/>
  <c r="NQS290" i="16"/>
  <c r="NQT290" i="16"/>
  <c r="NQU290" i="16"/>
  <c r="NQV290" i="16"/>
  <c r="NQW290" i="16"/>
  <c r="NQX290" i="16"/>
  <c r="NQY290" i="16"/>
  <c r="NQZ290" i="16"/>
  <c r="NRA290" i="16"/>
  <c r="NRB290" i="16"/>
  <c r="NRC290" i="16"/>
  <c r="NRD290" i="16"/>
  <c r="NRE290" i="16"/>
  <c r="NRF290" i="16"/>
  <c r="NRG290" i="16"/>
  <c r="NRH290" i="16"/>
  <c r="NRI290" i="16"/>
  <c r="NRJ290" i="16"/>
  <c r="NRK290" i="16"/>
  <c r="NRL290" i="16"/>
  <c r="NRM290" i="16"/>
  <c r="NRN290" i="16"/>
  <c r="NRO290" i="16"/>
  <c r="NRP290" i="16"/>
  <c r="NRQ290" i="16"/>
  <c r="NRR290" i="16"/>
  <c r="NRS290" i="16"/>
  <c r="NRT290" i="16"/>
  <c r="NRU290" i="16"/>
  <c r="NRV290" i="16"/>
  <c r="NRW290" i="16"/>
  <c r="NRX290" i="16"/>
  <c r="NRY290" i="16"/>
  <c r="NRZ290" i="16"/>
  <c r="NSA290" i="16"/>
  <c r="NSB290" i="16"/>
  <c r="NSC290" i="16"/>
  <c r="NSD290" i="16"/>
  <c r="NSE290" i="16"/>
  <c r="NSF290" i="16"/>
  <c r="NSG290" i="16"/>
  <c r="NSH290" i="16"/>
  <c r="NSI290" i="16"/>
  <c r="NSJ290" i="16"/>
  <c r="NSK290" i="16"/>
  <c r="NSL290" i="16"/>
  <c r="NSM290" i="16"/>
  <c r="NSN290" i="16"/>
  <c r="NSO290" i="16"/>
  <c r="NSP290" i="16"/>
  <c r="NSQ290" i="16"/>
  <c r="NSR290" i="16"/>
  <c r="NSS290" i="16"/>
  <c r="NST290" i="16"/>
  <c r="NSU290" i="16"/>
  <c r="NSV290" i="16"/>
  <c r="NSW290" i="16"/>
  <c r="NSX290" i="16"/>
  <c r="NSY290" i="16"/>
  <c r="NSZ290" i="16"/>
  <c r="NTA290" i="16"/>
  <c r="NTB290" i="16"/>
  <c r="NTC290" i="16"/>
  <c r="NTD290" i="16"/>
  <c r="NTE290" i="16"/>
  <c r="NTF290" i="16"/>
  <c r="NTG290" i="16"/>
  <c r="NTH290" i="16"/>
  <c r="NTI290" i="16"/>
  <c r="NTJ290" i="16"/>
  <c r="NTK290" i="16"/>
  <c r="NTL290" i="16"/>
  <c r="NTM290" i="16"/>
  <c r="NTN290" i="16"/>
  <c r="NTO290" i="16"/>
  <c r="NTP290" i="16"/>
  <c r="NTQ290" i="16"/>
  <c r="NTR290" i="16"/>
  <c r="NTS290" i="16"/>
  <c r="NTT290" i="16"/>
  <c r="NTU290" i="16"/>
  <c r="NTV290" i="16"/>
  <c r="NTW290" i="16"/>
  <c r="NTX290" i="16"/>
  <c r="NTY290" i="16"/>
  <c r="NTZ290" i="16"/>
  <c r="NUA290" i="16"/>
  <c r="NUB290" i="16"/>
  <c r="NUC290" i="16"/>
  <c r="NUD290" i="16"/>
  <c r="NUE290" i="16"/>
  <c r="NUF290" i="16"/>
  <c r="NUG290" i="16"/>
  <c r="NUH290" i="16"/>
  <c r="NUI290" i="16"/>
  <c r="NUJ290" i="16"/>
  <c r="NUK290" i="16"/>
  <c r="NUL290" i="16"/>
  <c r="NUM290" i="16"/>
  <c r="NUN290" i="16"/>
  <c r="NUO290" i="16"/>
  <c r="NUP290" i="16"/>
  <c r="NUQ290" i="16"/>
  <c r="NUR290" i="16"/>
  <c r="NUS290" i="16"/>
  <c r="NUT290" i="16"/>
  <c r="NUU290" i="16"/>
  <c r="NUV290" i="16"/>
  <c r="NUW290" i="16"/>
  <c r="NUX290" i="16"/>
  <c r="NUY290" i="16"/>
  <c r="NUZ290" i="16"/>
  <c r="NVA290" i="16"/>
  <c r="NVB290" i="16"/>
  <c r="NVC290" i="16"/>
  <c r="NVD290" i="16"/>
  <c r="NVE290" i="16"/>
  <c r="NVF290" i="16"/>
  <c r="NVG290" i="16"/>
  <c r="NVH290" i="16"/>
  <c r="NVI290" i="16"/>
  <c r="NVJ290" i="16"/>
  <c r="NVK290" i="16"/>
  <c r="NVL290" i="16"/>
  <c r="NVM290" i="16"/>
  <c r="NVN290" i="16"/>
  <c r="NVO290" i="16"/>
  <c r="NVP290" i="16"/>
  <c r="NVQ290" i="16"/>
  <c r="NVR290" i="16"/>
  <c r="NVS290" i="16"/>
  <c r="NVT290" i="16"/>
  <c r="NVU290" i="16"/>
  <c r="NVV290" i="16"/>
  <c r="NVW290" i="16"/>
  <c r="NVX290" i="16"/>
  <c r="NVY290" i="16"/>
  <c r="NVZ290" i="16"/>
  <c r="NWA290" i="16"/>
  <c r="NWB290" i="16"/>
  <c r="NWC290" i="16"/>
  <c r="NWD290" i="16"/>
  <c r="NWE290" i="16"/>
  <c r="NWF290" i="16"/>
  <c r="NWG290" i="16"/>
  <c r="NWH290" i="16"/>
  <c r="NWI290" i="16"/>
  <c r="NWJ290" i="16"/>
  <c r="NWK290" i="16"/>
  <c r="NWL290" i="16"/>
  <c r="NWM290" i="16"/>
  <c r="NWN290" i="16"/>
  <c r="NWO290" i="16"/>
  <c r="NWP290" i="16"/>
  <c r="NWQ290" i="16"/>
  <c r="NWR290" i="16"/>
  <c r="NWS290" i="16"/>
  <c r="NWT290" i="16"/>
  <c r="NWU290" i="16"/>
  <c r="NWV290" i="16"/>
  <c r="NWW290" i="16"/>
  <c r="NWX290" i="16"/>
  <c r="NWY290" i="16"/>
  <c r="NWZ290" i="16"/>
  <c r="NXA290" i="16"/>
  <c r="NXB290" i="16"/>
  <c r="NXC290" i="16"/>
  <c r="NXD290" i="16"/>
  <c r="NXE290" i="16"/>
  <c r="NXF290" i="16"/>
  <c r="NXG290" i="16"/>
  <c r="NXH290" i="16"/>
  <c r="NXI290" i="16"/>
  <c r="NXJ290" i="16"/>
  <c r="NXK290" i="16"/>
  <c r="NXL290" i="16"/>
  <c r="NXM290" i="16"/>
  <c r="NXN290" i="16"/>
  <c r="NXO290" i="16"/>
  <c r="NXP290" i="16"/>
  <c r="NXQ290" i="16"/>
  <c r="NXR290" i="16"/>
  <c r="NXS290" i="16"/>
  <c r="NXT290" i="16"/>
  <c r="NXU290" i="16"/>
  <c r="NXV290" i="16"/>
  <c r="NXW290" i="16"/>
  <c r="NXX290" i="16"/>
  <c r="NXY290" i="16"/>
  <c r="NXZ290" i="16"/>
  <c r="NYA290" i="16"/>
  <c r="NYB290" i="16"/>
  <c r="NYC290" i="16"/>
  <c r="NYD290" i="16"/>
  <c r="NYE290" i="16"/>
  <c r="NYF290" i="16"/>
  <c r="NYG290" i="16"/>
  <c r="NYH290" i="16"/>
  <c r="NYI290" i="16"/>
  <c r="NYJ290" i="16"/>
  <c r="NYK290" i="16"/>
  <c r="NYL290" i="16"/>
  <c r="NYM290" i="16"/>
  <c r="NYN290" i="16"/>
  <c r="NYO290" i="16"/>
  <c r="NYP290" i="16"/>
  <c r="NYQ290" i="16"/>
  <c r="NYR290" i="16"/>
  <c r="NYS290" i="16"/>
  <c r="NYT290" i="16"/>
  <c r="NYU290" i="16"/>
  <c r="NYV290" i="16"/>
  <c r="NYW290" i="16"/>
  <c r="NYX290" i="16"/>
  <c r="NYY290" i="16"/>
  <c r="NYZ290" i="16"/>
  <c r="NZA290" i="16"/>
  <c r="NZB290" i="16"/>
  <c r="NZC290" i="16"/>
  <c r="NZD290" i="16"/>
  <c r="NZE290" i="16"/>
  <c r="NZF290" i="16"/>
  <c r="NZG290" i="16"/>
  <c r="NZH290" i="16"/>
  <c r="NZI290" i="16"/>
  <c r="NZJ290" i="16"/>
  <c r="NZK290" i="16"/>
  <c r="NZL290" i="16"/>
  <c r="NZM290" i="16"/>
  <c r="NZN290" i="16"/>
  <c r="NZO290" i="16"/>
  <c r="NZP290" i="16"/>
  <c r="NZQ290" i="16"/>
  <c r="NZR290" i="16"/>
  <c r="NZS290" i="16"/>
  <c r="NZT290" i="16"/>
  <c r="NZU290" i="16"/>
  <c r="NZV290" i="16"/>
  <c r="NZW290" i="16"/>
  <c r="NZX290" i="16"/>
  <c r="NZY290" i="16"/>
  <c r="NZZ290" i="16"/>
  <c r="OAA290" i="16"/>
  <c r="OAB290" i="16"/>
  <c r="OAC290" i="16"/>
  <c r="OAD290" i="16"/>
  <c r="OAE290" i="16"/>
  <c r="OAF290" i="16"/>
  <c r="OAG290" i="16"/>
  <c r="OAH290" i="16"/>
  <c r="OAI290" i="16"/>
  <c r="OAJ290" i="16"/>
  <c r="OAK290" i="16"/>
  <c r="OAL290" i="16"/>
  <c r="OAM290" i="16"/>
  <c r="OAN290" i="16"/>
  <c r="OAO290" i="16"/>
  <c r="OAP290" i="16"/>
  <c r="OAQ290" i="16"/>
  <c r="OAR290" i="16"/>
  <c r="OAS290" i="16"/>
  <c r="OAT290" i="16"/>
  <c r="OAU290" i="16"/>
  <c r="OAV290" i="16"/>
  <c r="OAW290" i="16"/>
  <c r="OAX290" i="16"/>
  <c r="OAY290" i="16"/>
  <c r="OAZ290" i="16"/>
  <c r="OBA290" i="16"/>
  <c r="OBB290" i="16"/>
  <c r="OBC290" i="16"/>
  <c r="OBD290" i="16"/>
  <c r="OBE290" i="16"/>
  <c r="OBF290" i="16"/>
  <c r="OBG290" i="16"/>
  <c r="OBH290" i="16"/>
  <c r="OBI290" i="16"/>
  <c r="OBJ290" i="16"/>
  <c r="OBK290" i="16"/>
  <c r="OBL290" i="16"/>
  <c r="OBM290" i="16"/>
  <c r="OBN290" i="16"/>
  <c r="OBO290" i="16"/>
  <c r="OBP290" i="16"/>
  <c r="OBQ290" i="16"/>
  <c r="OBR290" i="16"/>
  <c r="OBS290" i="16"/>
  <c r="OBT290" i="16"/>
  <c r="OBU290" i="16"/>
  <c r="OBV290" i="16"/>
  <c r="OBW290" i="16"/>
  <c r="OBX290" i="16"/>
  <c r="OBY290" i="16"/>
  <c r="OBZ290" i="16"/>
  <c r="OCA290" i="16"/>
  <c r="OCB290" i="16"/>
  <c r="OCC290" i="16"/>
  <c r="OCD290" i="16"/>
  <c r="OCE290" i="16"/>
  <c r="OCF290" i="16"/>
  <c r="OCG290" i="16"/>
  <c r="OCH290" i="16"/>
  <c r="OCI290" i="16"/>
  <c r="OCJ290" i="16"/>
  <c r="OCK290" i="16"/>
  <c r="OCL290" i="16"/>
  <c r="OCM290" i="16"/>
  <c r="OCN290" i="16"/>
  <c r="OCO290" i="16"/>
  <c r="OCP290" i="16"/>
  <c r="OCQ290" i="16"/>
  <c r="OCR290" i="16"/>
  <c r="OCS290" i="16"/>
  <c r="OCT290" i="16"/>
  <c r="OCU290" i="16"/>
  <c r="OCV290" i="16"/>
  <c r="OCW290" i="16"/>
  <c r="OCX290" i="16"/>
  <c r="OCY290" i="16"/>
  <c r="OCZ290" i="16"/>
  <c r="ODA290" i="16"/>
  <c r="ODB290" i="16"/>
  <c r="ODC290" i="16"/>
  <c r="ODD290" i="16"/>
  <c r="ODE290" i="16"/>
  <c r="ODF290" i="16"/>
  <c r="ODG290" i="16"/>
  <c r="ODH290" i="16"/>
  <c r="ODI290" i="16"/>
  <c r="ODJ290" i="16"/>
  <c r="ODK290" i="16"/>
  <c r="ODL290" i="16"/>
  <c r="ODM290" i="16"/>
  <c r="ODN290" i="16"/>
  <c r="ODO290" i="16"/>
  <c r="ODP290" i="16"/>
  <c r="ODQ290" i="16"/>
  <c r="ODR290" i="16"/>
  <c r="ODS290" i="16"/>
  <c r="ODT290" i="16"/>
  <c r="ODU290" i="16"/>
  <c r="ODV290" i="16"/>
  <c r="ODW290" i="16"/>
  <c r="ODX290" i="16"/>
  <c r="ODY290" i="16"/>
  <c r="ODZ290" i="16"/>
  <c r="OEA290" i="16"/>
  <c r="OEB290" i="16"/>
  <c r="OEC290" i="16"/>
  <c r="OED290" i="16"/>
  <c r="OEE290" i="16"/>
  <c r="OEF290" i="16"/>
  <c r="OEG290" i="16"/>
  <c r="OEH290" i="16"/>
  <c r="OEI290" i="16"/>
  <c r="OEJ290" i="16"/>
  <c r="OEK290" i="16"/>
  <c r="OEL290" i="16"/>
  <c r="OEM290" i="16"/>
  <c r="OEN290" i="16"/>
  <c r="OEO290" i="16"/>
  <c r="OEP290" i="16"/>
  <c r="OEQ290" i="16"/>
  <c r="OER290" i="16"/>
  <c r="OES290" i="16"/>
  <c r="OET290" i="16"/>
  <c r="OEU290" i="16"/>
  <c r="OEV290" i="16"/>
  <c r="OEW290" i="16"/>
  <c r="OEX290" i="16"/>
  <c r="OEY290" i="16"/>
  <c r="OEZ290" i="16"/>
  <c r="OFA290" i="16"/>
  <c r="OFB290" i="16"/>
  <c r="OFC290" i="16"/>
  <c r="OFD290" i="16"/>
  <c r="OFE290" i="16"/>
  <c r="OFF290" i="16"/>
  <c r="OFG290" i="16"/>
  <c r="OFH290" i="16"/>
  <c r="OFI290" i="16"/>
  <c r="OFJ290" i="16"/>
  <c r="OFK290" i="16"/>
  <c r="OFL290" i="16"/>
  <c r="OFM290" i="16"/>
  <c r="OFN290" i="16"/>
  <c r="OFO290" i="16"/>
  <c r="OFP290" i="16"/>
  <c r="OFQ290" i="16"/>
  <c r="OFR290" i="16"/>
  <c r="OFS290" i="16"/>
  <c r="OFT290" i="16"/>
  <c r="OFU290" i="16"/>
  <c r="OFV290" i="16"/>
  <c r="OFW290" i="16"/>
  <c r="OFX290" i="16"/>
  <c r="OFY290" i="16"/>
  <c r="OFZ290" i="16"/>
  <c r="OGA290" i="16"/>
  <c r="OGB290" i="16"/>
  <c r="OGC290" i="16"/>
  <c r="OGD290" i="16"/>
  <c r="OGE290" i="16"/>
  <c r="OGF290" i="16"/>
  <c r="OGG290" i="16"/>
  <c r="OGH290" i="16"/>
  <c r="OGI290" i="16"/>
  <c r="OGJ290" i="16"/>
  <c r="OGK290" i="16"/>
  <c r="OGL290" i="16"/>
  <c r="OGM290" i="16"/>
  <c r="OGN290" i="16"/>
  <c r="OGO290" i="16"/>
  <c r="OGP290" i="16"/>
  <c r="OGQ290" i="16"/>
  <c r="OGR290" i="16"/>
  <c r="OGS290" i="16"/>
  <c r="OGT290" i="16"/>
  <c r="OGU290" i="16"/>
  <c r="OGV290" i="16"/>
  <c r="OGW290" i="16"/>
  <c r="OGX290" i="16"/>
  <c r="OGY290" i="16"/>
  <c r="OGZ290" i="16"/>
  <c r="OHA290" i="16"/>
  <c r="OHB290" i="16"/>
  <c r="OHC290" i="16"/>
  <c r="OHD290" i="16"/>
  <c r="OHE290" i="16"/>
  <c r="OHF290" i="16"/>
  <c r="OHG290" i="16"/>
  <c r="OHH290" i="16"/>
  <c r="OHI290" i="16"/>
  <c r="OHJ290" i="16"/>
  <c r="OHK290" i="16"/>
  <c r="OHL290" i="16"/>
  <c r="OHM290" i="16"/>
  <c r="OHN290" i="16"/>
  <c r="OHO290" i="16"/>
  <c r="OHP290" i="16"/>
  <c r="OHQ290" i="16"/>
  <c r="OHR290" i="16"/>
  <c r="OHS290" i="16"/>
  <c r="OHT290" i="16"/>
  <c r="OHU290" i="16"/>
  <c r="OHV290" i="16"/>
  <c r="OHW290" i="16"/>
  <c r="OHX290" i="16"/>
  <c r="OHY290" i="16"/>
  <c r="OHZ290" i="16"/>
  <c r="OIA290" i="16"/>
  <c r="OIB290" i="16"/>
  <c r="OIC290" i="16"/>
  <c r="OID290" i="16"/>
  <c r="OIE290" i="16"/>
  <c r="OIF290" i="16"/>
  <c r="OIG290" i="16"/>
  <c r="OIH290" i="16"/>
  <c r="OII290" i="16"/>
  <c r="OIJ290" i="16"/>
  <c r="OIK290" i="16"/>
  <c r="OIL290" i="16"/>
  <c r="OIM290" i="16"/>
  <c r="OIN290" i="16"/>
  <c r="OIO290" i="16"/>
  <c r="OIP290" i="16"/>
  <c r="OIQ290" i="16"/>
  <c r="OIR290" i="16"/>
  <c r="OIS290" i="16"/>
  <c r="OIT290" i="16"/>
  <c r="OIU290" i="16"/>
  <c r="OIV290" i="16"/>
  <c r="OIW290" i="16"/>
  <c r="OIX290" i="16"/>
  <c r="OIY290" i="16"/>
  <c r="OIZ290" i="16"/>
  <c r="OJA290" i="16"/>
  <c r="OJB290" i="16"/>
  <c r="OJC290" i="16"/>
  <c r="OJD290" i="16"/>
  <c r="OJE290" i="16"/>
  <c r="OJF290" i="16"/>
  <c r="OJG290" i="16"/>
  <c r="OJH290" i="16"/>
  <c r="OJI290" i="16"/>
  <c r="OJJ290" i="16"/>
  <c r="OJK290" i="16"/>
  <c r="OJL290" i="16"/>
  <c r="OJM290" i="16"/>
  <c r="OJN290" i="16"/>
  <c r="OJO290" i="16"/>
  <c r="OJP290" i="16"/>
  <c r="OJQ290" i="16"/>
  <c r="OJR290" i="16"/>
  <c r="OJS290" i="16"/>
  <c r="OJT290" i="16"/>
  <c r="OJU290" i="16"/>
  <c r="OJV290" i="16"/>
  <c r="OJW290" i="16"/>
  <c r="OJX290" i="16"/>
  <c r="OJY290" i="16"/>
  <c r="OJZ290" i="16"/>
  <c r="OKA290" i="16"/>
  <c r="OKB290" i="16"/>
  <c r="OKC290" i="16"/>
  <c r="OKD290" i="16"/>
  <c r="OKE290" i="16"/>
  <c r="OKF290" i="16"/>
  <c r="OKG290" i="16"/>
  <c r="OKH290" i="16"/>
  <c r="OKI290" i="16"/>
  <c r="OKJ290" i="16"/>
  <c r="OKK290" i="16"/>
  <c r="OKL290" i="16"/>
  <c r="OKM290" i="16"/>
  <c r="OKN290" i="16"/>
  <c r="OKO290" i="16"/>
  <c r="OKP290" i="16"/>
  <c r="OKQ290" i="16"/>
  <c r="OKR290" i="16"/>
  <c r="OKS290" i="16"/>
  <c r="OKT290" i="16"/>
  <c r="OKU290" i="16"/>
  <c r="OKV290" i="16"/>
  <c r="OKW290" i="16"/>
  <c r="OKX290" i="16"/>
  <c r="OKY290" i="16"/>
  <c r="OKZ290" i="16"/>
  <c r="OLA290" i="16"/>
  <c r="OLB290" i="16"/>
  <c r="OLC290" i="16"/>
  <c r="OLD290" i="16"/>
  <c r="OLE290" i="16"/>
  <c r="OLF290" i="16"/>
  <c r="OLG290" i="16"/>
  <c r="OLH290" i="16"/>
  <c r="OLI290" i="16"/>
  <c r="OLJ290" i="16"/>
  <c r="OLK290" i="16"/>
  <c r="OLL290" i="16"/>
  <c r="OLM290" i="16"/>
  <c r="OLN290" i="16"/>
  <c r="OLO290" i="16"/>
  <c r="OLP290" i="16"/>
  <c r="OLQ290" i="16"/>
  <c r="OLR290" i="16"/>
  <c r="OLS290" i="16"/>
  <c r="OLT290" i="16"/>
  <c r="OLU290" i="16"/>
  <c r="OLV290" i="16"/>
  <c r="OLW290" i="16"/>
  <c r="OLX290" i="16"/>
  <c r="OLY290" i="16"/>
  <c r="OLZ290" i="16"/>
  <c r="OMA290" i="16"/>
  <c r="OMB290" i="16"/>
  <c r="OMC290" i="16"/>
  <c r="OMD290" i="16"/>
  <c r="OME290" i="16"/>
  <c r="OMF290" i="16"/>
  <c r="OMG290" i="16"/>
  <c r="OMH290" i="16"/>
  <c r="OMI290" i="16"/>
  <c r="OMJ290" i="16"/>
  <c r="OMK290" i="16"/>
  <c r="OML290" i="16"/>
  <c r="OMM290" i="16"/>
  <c r="OMN290" i="16"/>
  <c r="OMO290" i="16"/>
  <c r="OMP290" i="16"/>
  <c r="OMQ290" i="16"/>
  <c r="OMR290" i="16"/>
  <c r="OMS290" i="16"/>
  <c r="OMT290" i="16"/>
  <c r="OMU290" i="16"/>
  <c r="OMV290" i="16"/>
  <c r="OMW290" i="16"/>
  <c r="OMX290" i="16"/>
  <c r="OMY290" i="16"/>
  <c r="OMZ290" i="16"/>
  <c r="ONA290" i="16"/>
  <c r="ONB290" i="16"/>
  <c r="ONC290" i="16"/>
  <c r="OND290" i="16"/>
  <c r="ONE290" i="16"/>
  <c r="ONF290" i="16"/>
  <c r="ONG290" i="16"/>
  <c r="ONH290" i="16"/>
  <c r="ONI290" i="16"/>
  <c r="ONJ290" i="16"/>
  <c r="ONK290" i="16"/>
  <c r="ONL290" i="16"/>
  <c r="ONM290" i="16"/>
  <c r="ONN290" i="16"/>
  <c r="ONO290" i="16"/>
  <c r="ONP290" i="16"/>
  <c r="ONQ290" i="16"/>
  <c r="ONR290" i="16"/>
  <c r="ONS290" i="16"/>
  <c r="ONT290" i="16"/>
  <c r="ONU290" i="16"/>
  <c r="ONV290" i="16"/>
  <c r="ONW290" i="16"/>
  <c r="ONX290" i="16"/>
  <c r="ONY290" i="16"/>
  <c r="ONZ290" i="16"/>
  <c r="OOA290" i="16"/>
  <c r="OOB290" i="16"/>
  <c r="OOC290" i="16"/>
  <c r="OOD290" i="16"/>
  <c r="OOE290" i="16"/>
  <c r="OOF290" i="16"/>
  <c r="OOG290" i="16"/>
  <c r="OOH290" i="16"/>
  <c r="OOI290" i="16"/>
  <c r="OOJ290" i="16"/>
  <c r="OOK290" i="16"/>
  <c r="OOL290" i="16"/>
  <c r="OOM290" i="16"/>
  <c r="OON290" i="16"/>
  <c r="OOO290" i="16"/>
  <c r="OOP290" i="16"/>
  <c r="OOQ290" i="16"/>
  <c r="OOR290" i="16"/>
  <c r="OOS290" i="16"/>
  <c r="OOT290" i="16"/>
  <c r="OOU290" i="16"/>
  <c r="OOV290" i="16"/>
  <c r="OOW290" i="16"/>
  <c r="OOX290" i="16"/>
  <c r="OOY290" i="16"/>
  <c r="OOZ290" i="16"/>
  <c r="OPA290" i="16"/>
  <c r="OPB290" i="16"/>
  <c r="OPC290" i="16"/>
  <c r="OPD290" i="16"/>
  <c r="OPE290" i="16"/>
  <c r="OPF290" i="16"/>
  <c r="OPG290" i="16"/>
  <c r="OPH290" i="16"/>
  <c r="OPI290" i="16"/>
  <c r="OPJ290" i="16"/>
  <c r="OPK290" i="16"/>
  <c r="OPL290" i="16"/>
  <c r="OPM290" i="16"/>
  <c r="OPN290" i="16"/>
  <c r="OPO290" i="16"/>
  <c r="OPP290" i="16"/>
  <c r="OPQ290" i="16"/>
  <c r="OPR290" i="16"/>
  <c r="OPS290" i="16"/>
  <c r="OPT290" i="16"/>
  <c r="OPU290" i="16"/>
  <c r="OPV290" i="16"/>
  <c r="OPW290" i="16"/>
  <c r="OPX290" i="16"/>
  <c r="OPY290" i="16"/>
  <c r="OPZ290" i="16"/>
  <c r="OQA290" i="16"/>
  <c r="OQB290" i="16"/>
  <c r="OQC290" i="16"/>
  <c r="OQD290" i="16"/>
  <c r="OQE290" i="16"/>
  <c r="OQF290" i="16"/>
  <c r="OQG290" i="16"/>
  <c r="OQH290" i="16"/>
  <c r="OQI290" i="16"/>
  <c r="OQJ290" i="16"/>
  <c r="OQK290" i="16"/>
  <c r="OQL290" i="16"/>
  <c r="OQM290" i="16"/>
  <c r="OQN290" i="16"/>
  <c r="OQO290" i="16"/>
  <c r="OQP290" i="16"/>
  <c r="OQQ290" i="16"/>
  <c r="OQR290" i="16"/>
  <c r="OQS290" i="16"/>
  <c r="OQT290" i="16"/>
  <c r="OQU290" i="16"/>
  <c r="OQV290" i="16"/>
  <c r="OQW290" i="16"/>
  <c r="OQX290" i="16"/>
  <c r="OQY290" i="16"/>
  <c r="OQZ290" i="16"/>
  <c r="ORA290" i="16"/>
  <c r="ORB290" i="16"/>
  <c r="ORC290" i="16"/>
  <c r="ORD290" i="16"/>
  <c r="ORE290" i="16"/>
  <c r="ORF290" i="16"/>
  <c r="ORG290" i="16"/>
  <c r="ORH290" i="16"/>
  <c r="ORI290" i="16"/>
  <c r="ORJ290" i="16"/>
  <c r="ORK290" i="16"/>
  <c r="ORL290" i="16"/>
  <c r="ORM290" i="16"/>
  <c r="ORN290" i="16"/>
  <c r="ORO290" i="16"/>
  <c r="ORP290" i="16"/>
  <c r="ORQ290" i="16"/>
  <c r="ORR290" i="16"/>
  <c r="ORS290" i="16"/>
  <c r="ORT290" i="16"/>
  <c r="ORU290" i="16"/>
  <c r="ORV290" i="16"/>
  <c r="ORW290" i="16"/>
  <c r="ORX290" i="16"/>
  <c r="ORY290" i="16"/>
  <c r="ORZ290" i="16"/>
  <c r="OSA290" i="16"/>
  <c r="OSB290" i="16"/>
  <c r="OSC290" i="16"/>
  <c r="OSD290" i="16"/>
  <c r="OSE290" i="16"/>
  <c r="OSF290" i="16"/>
  <c r="OSG290" i="16"/>
  <c r="OSH290" i="16"/>
  <c r="OSI290" i="16"/>
  <c r="OSJ290" i="16"/>
  <c r="OSK290" i="16"/>
  <c r="OSL290" i="16"/>
  <c r="OSM290" i="16"/>
  <c r="OSN290" i="16"/>
  <c r="OSO290" i="16"/>
  <c r="OSP290" i="16"/>
  <c r="OSQ290" i="16"/>
  <c r="OSR290" i="16"/>
  <c r="OSS290" i="16"/>
  <c r="OST290" i="16"/>
  <c r="OSU290" i="16"/>
  <c r="OSV290" i="16"/>
  <c r="OSW290" i="16"/>
  <c r="OSX290" i="16"/>
  <c r="OSY290" i="16"/>
  <c r="OSZ290" i="16"/>
  <c r="OTA290" i="16"/>
  <c r="OTB290" i="16"/>
  <c r="OTC290" i="16"/>
  <c r="OTD290" i="16"/>
  <c r="OTE290" i="16"/>
  <c r="OTF290" i="16"/>
  <c r="OTG290" i="16"/>
  <c r="OTH290" i="16"/>
  <c r="OTI290" i="16"/>
  <c r="OTJ290" i="16"/>
  <c r="OTK290" i="16"/>
  <c r="OTL290" i="16"/>
  <c r="OTM290" i="16"/>
  <c r="OTN290" i="16"/>
  <c r="OTO290" i="16"/>
  <c r="OTP290" i="16"/>
  <c r="OTQ290" i="16"/>
  <c r="OTR290" i="16"/>
  <c r="OTS290" i="16"/>
  <c r="OTT290" i="16"/>
  <c r="OTU290" i="16"/>
  <c r="OTV290" i="16"/>
  <c r="OTW290" i="16"/>
  <c r="OTX290" i="16"/>
  <c r="OTY290" i="16"/>
  <c r="OTZ290" i="16"/>
  <c r="OUA290" i="16"/>
  <c r="OUB290" i="16"/>
  <c r="OUC290" i="16"/>
  <c r="OUD290" i="16"/>
  <c r="OUE290" i="16"/>
  <c r="OUF290" i="16"/>
  <c r="OUG290" i="16"/>
  <c r="OUH290" i="16"/>
  <c r="OUI290" i="16"/>
  <c r="OUJ290" i="16"/>
  <c r="OUK290" i="16"/>
  <c r="OUL290" i="16"/>
  <c r="OUM290" i="16"/>
  <c r="OUN290" i="16"/>
  <c r="OUO290" i="16"/>
  <c r="OUP290" i="16"/>
  <c r="OUQ290" i="16"/>
  <c r="OUR290" i="16"/>
  <c r="OUS290" i="16"/>
  <c r="OUT290" i="16"/>
  <c r="OUU290" i="16"/>
  <c r="OUV290" i="16"/>
  <c r="OUW290" i="16"/>
  <c r="OUX290" i="16"/>
  <c r="OUY290" i="16"/>
  <c r="OUZ290" i="16"/>
  <c r="OVA290" i="16"/>
  <c r="OVB290" i="16"/>
  <c r="OVC290" i="16"/>
  <c r="OVD290" i="16"/>
  <c r="OVE290" i="16"/>
  <c r="OVF290" i="16"/>
  <c r="OVG290" i="16"/>
  <c r="OVH290" i="16"/>
  <c r="OVI290" i="16"/>
  <c r="OVJ290" i="16"/>
  <c r="OVK290" i="16"/>
  <c r="OVL290" i="16"/>
  <c r="OVM290" i="16"/>
  <c r="OVN290" i="16"/>
  <c r="OVO290" i="16"/>
  <c r="OVP290" i="16"/>
  <c r="OVQ290" i="16"/>
  <c r="OVR290" i="16"/>
  <c r="OVS290" i="16"/>
  <c r="OVT290" i="16"/>
  <c r="OVU290" i="16"/>
  <c r="OVV290" i="16"/>
  <c r="OVW290" i="16"/>
  <c r="OVX290" i="16"/>
  <c r="OVY290" i="16"/>
  <c r="OVZ290" i="16"/>
  <c r="OWA290" i="16"/>
  <c r="OWB290" i="16"/>
  <c r="OWC290" i="16"/>
  <c r="OWD290" i="16"/>
  <c r="OWE290" i="16"/>
  <c r="OWF290" i="16"/>
  <c r="OWG290" i="16"/>
  <c r="OWH290" i="16"/>
  <c r="OWI290" i="16"/>
  <c r="OWJ290" i="16"/>
  <c r="OWK290" i="16"/>
  <c r="OWL290" i="16"/>
  <c r="OWM290" i="16"/>
  <c r="OWN290" i="16"/>
  <c r="OWO290" i="16"/>
  <c r="OWP290" i="16"/>
  <c r="OWQ290" i="16"/>
  <c r="OWR290" i="16"/>
  <c r="OWS290" i="16"/>
  <c r="OWT290" i="16"/>
  <c r="OWU290" i="16"/>
  <c r="OWV290" i="16"/>
  <c r="OWW290" i="16"/>
  <c r="OWX290" i="16"/>
  <c r="OWY290" i="16"/>
  <c r="OWZ290" i="16"/>
  <c r="OXA290" i="16"/>
  <c r="OXB290" i="16"/>
  <c r="OXC290" i="16"/>
  <c r="OXD290" i="16"/>
  <c r="OXE290" i="16"/>
  <c r="OXF290" i="16"/>
  <c r="OXG290" i="16"/>
  <c r="OXH290" i="16"/>
  <c r="OXI290" i="16"/>
  <c r="OXJ290" i="16"/>
  <c r="OXK290" i="16"/>
  <c r="OXL290" i="16"/>
  <c r="OXM290" i="16"/>
  <c r="OXN290" i="16"/>
  <c r="OXO290" i="16"/>
  <c r="OXP290" i="16"/>
  <c r="OXQ290" i="16"/>
  <c r="OXR290" i="16"/>
  <c r="OXS290" i="16"/>
  <c r="OXT290" i="16"/>
  <c r="OXU290" i="16"/>
  <c r="OXV290" i="16"/>
  <c r="OXW290" i="16"/>
  <c r="OXX290" i="16"/>
  <c r="OXY290" i="16"/>
  <c r="OXZ290" i="16"/>
  <c r="OYA290" i="16"/>
  <c r="OYB290" i="16"/>
  <c r="OYC290" i="16"/>
  <c r="OYD290" i="16"/>
  <c r="OYE290" i="16"/>
  <c r="OYF290" i="16"/>
  <c r="OYG290" i="16"/>
  <c r="OYH290" i="16"/>
  <c r="OYI290" i="16"/>
  <c r="OYJ290" i="16"/>
  <c r="OYK290" i="16"/>
  <c r="OYL290" i="16"/>
  <c r="OYM290" i="16"/>
  <c r="OYN290" i="16"/>
  <c r="OYO290" i="16"/>
  <c r="OYP290" i="16"/>
  <c r="OYQ290" i="16"/>
  <c r="OYR290" i="16"/>
  <c r="OYS290" i="16"/>
  <c r="OYT290" i="16"/>
  <c r="OYU290" i="16"/>
  <c r="OYV290" i="16"/>
  <c r="OYW290" i="16"/>
  <c r="OYX290" i="16"/>
  <c r="OYY290" i="16"/>
  <c r="OYZ290" i="16"/>
  <c r="OZA290" i="16"/>
  <c r="OZB290" i="16"/>
  <c r="OZC290" i="16"/>
  <c r="OZD290" i="16"/>
  <c r="OZE290" i="16"/>
  <c r="OZF290" i="16"/>
  <c r="OZG290" i="16"/>
  <c r="OZH290" i="16"/>
  <c r="OZI290" i="16"/>
  <c r="OZJ290" i="16"/>
  <c r="OZK290" i="16"/>
  <c r="OZL290" i="16"/>
  <c r="OZM290" i="16"/>
  <c r="OZN290" i="16"/>
  <c r="OZO290" i="16"/>
  <c r="OZP290" i="16"/>
  <c r="OZQ290" i="16"/>
  <c r="OZR290" i="16"/>
  <c r="OZS290" i="16"/>
  <c r="OZT290" i="16"/>
  <c r="OZU290" i="16"/>
  <c r="OZV290" i="16"/>
  <c r="OZW290" i="16"/>
  <c r="OZX290" i="16"/>
  <c r="OZY290" i="16"/>
  <c r="OZZ290" i="16"/>
  <c r="PAA290" i="16"/>
  <c r="PAB290" i="16"/>
  <c r="PAC290" i="16"/>
  <c r="PAD290" i="16"/>
  <c r="PAE290" i="16"/>
  <c r="PAF290" i="16"/>
  <c r="PAG290" i="16"/>
  <c r="PAH290" i="16"/>
  <c r="PAI290" i="16"/>
  <c r="PAJ290" i="16"/>
  <c r="PAK290" i="16"/>
  <c r="PAL290" i="16"/>
  <c r="PAM290" i="16"/>
  <c r="PAN290" i="16"/>
  <c r="PAO290" i="16"/>
  <c r="PAP290" i="16"/>
  <c r="PAQ290" i="16"/>
  <c r="PAR290" i="16"/>
  <c r="PAS290" i="16"/>
  <c r="PAT290" i="16"/>
  <c r="PAU290" i="16"/>
  <c r="PAV290" i="16"/>
  <c r="PAW290" i="16"/>
  <c r="PAX290" i="16"/>
  <c r="PAY290" i="16"/>
  <c r="PAZ290" i="16"/>
  <c r="PBA290" i="16"/>
  <c r="PBB290" i="16"/>
  <c r="PBC290" i="16"/>
  <c r="PBD290" i="16"/>
  <c r="PBE290" i="16"/>
  <c r="PBF290" i="16"/>
  <c r="PBG290" i="16"/>
  <c r="PBH290" i="16"/>
  <c r="PBI290" i="16"/>
  <c r="PBJ290" i="16"/>
  <c r="PBK290" i="16"/>
  <c r="PBL290" i="16"/>
  <c r="PBM290" i="16"/>
  <c r="PBN290" i="16"/>
  <c r="PBO290" i="16"/>
  <c r="PBP290" i="16"/>
  <c r="PBQ290" i="16"/>
  <c r="PBR290" i="16"/>
  <c r="PBS290" i="16"/>
  <c r="PBT290" i="16"/>
  <c r="PBU290" i="16"/>
  <c r="PBV290" i="16"/>
  <c r="PBW290" i="16"/>
  <c r="PBX290" i="16"/>
  <c r="PBY290" i="16"/>
  <c r="PBZ290" i="16"/>
  <c r="PCA290" i="16"/>
  <c r="PCB290" i="16"/>
  <c r="PCC290" i="16"/>
  <c r="PCD290" i="16"/>
  <c r="PCE290" i="16"/>
  <c r="PCF290" i="16"/>
  <c r="PCG290" i="16"/>
  <c r="PCH290" i="16"/>
  <c r="PCI290" i="16"/>
  <c r="PCJ290" i="16"/>
  <c r="PCK290" i="16"/>
  <c r="PCL290" i="16"/>
  <c r="PCM290" i="16"/>
  <c r="PCN290" i="16"/>
  <c r="PCO290" i="16"/>
  <c r="PCP290" i="16"/>
  <c r="PCQ290" i="16"/>
  <c r="PCR290" i="16"/>
  <c r="PCS290" i="16"/>
  <c r="PCT290" i="16"/>
  <c r="PCU290" i="16"/>
  <c r="PCV290" i="16"/>
  <c r="PCW290" i="16"/>
  <c r="PCX290" i="16"/>
  <c r="PCY290" i="16"/>
  <c r="PCZ290" i="16"/>
  <c r="PDA290" i="16"/>
  <c r="PDB290" i="16"/>
  <c r="PDC290" i="16"/>
  <c r="PDD290" i="16"/>
  <c r="PDE290" i="16"/>
  <c r="PDF290" i="16"/>
  <c r="PDG290" i="16"/>
  <c r="PDH290" i="16"/>
  <c r="PDI290" i="16"/>
  <c r="PDJ290" i="16"/>
  <c r="PDK290" i="16"/>
  <c r="PDL290" i="16"/>
  <c r="PDM290" i="16"/>
  <c r="PDN290" i="16"/>
  <c r="PDO290" i="16"/>
  <c r="PDP290" i="16"/>
  <c r="PDQ290" i="16"/>
  <c r="PDR290" i="16"/>
  <c r="PDS290" i="16"/>
  <c r="PDT290" i="16"/>
  <c r="PDU290" i="16"/>
  <c r="PDV290" i="16"/>
  <c r="PDW290" i="16"/>
  <c r="PDX290" i="16"/>
  <c r="PDY290" i="16"/>
  <c r="PDZ290" i="16"/>
  <c r="PEA290" i="16"/>
  <c r="PEB290" i="16"/>
  <c r="PEC290" i="16"/>
  <c r="PED290" i="16"/>
  <c r="PEE290" i="16"/>
  <c r="PEF290" i="16"/>
  <c r="PEG290" i="16"/>
  <c r="PEH290" i="16"/>
  <c r="PEI290" i="16"/>
  <c r="PEJ290" i="16"/>
  <c r="PEK290" i="16"/>
  <c r="PEL290" i="16"/>
  <c r="PEM290" i="16"/>
  <c r="PEN290" i="16"/>
  <c r="PEO290" i="16"/>
  <c r="PEP290" i="16"/>
  <c r="PEQ290" i="16"/>
  <c r="PER290" i="16"/>
  <c r="PES290" i="16"/>
  <c r="PET290" i="16"/>
  <c r="PEU290" i="16"/>
  <c r="PEV290" i="16"/>
  <c r="PEW290" i="16"/>
  <c r="PEX290" i="16"/>
  <c r="PEY290" i="16"/>
  <c r="PEZ290" i="16"/>
  <c r="PFA290" i="16"/>
  <c r="PFB290" i="16"/>
  <c r="PFC290" i="16"/>
  <c r="PFD290" i="16"/>
  <c r="PFE290" i="16"/>
  <c r="PFF290" i="16"/>
  <c r="PFG290" i="16"/>
  <c r="PFH290" i="16"/>
  <c r="PFI290" i="16"/>
  <c r="PFJ290" i="16"/>
  <c r="PFK290" i="16"/>
  <c r="PFL290" i="16"/>
  <c r="PFM290" i="16"/>
  <c r="PFN290" i="16"/>
  <c r="PFO290" i="16"/>
  <c r="PFP290" i="16"/>
  <c r="PFQ290" i="16"/>
  <c r="PFR290" i="16"/>
  <c r="PFS290" i="16"/>
  <c r="PFT290" i="16"/>
  <c r="PFU290" i="16"/>
  <c r="PFV290" i="16"/>
  <c r="PFW290" i="16"/>
  <c r="PFX290" i="16"/>
  <c r="PFY290" i="16"/>
  <c r="PFZ290" i="16"/>
  <c r="PGA290" i="16"/>
  <c r="PGB290" i="16"/>
  <c r="PGC290" i="16"/>
  <c r="PGD290" i="16"/>
  <c r="PGE290" i="16"/>
  <c r="PGF290" i="16"/>
  <c r="PGG290" i="16"/>
  <c r="PGH290" i="16"/>
  <c r="PGI290" i="16"/>
  <c r="PGJ290" i="16"/>
  <c r="PGK290" i="16"/>
  <c r="PGL290" i="16"/>
  <c r="PGM290" i="16"/>
  <c r="PGN290" i="16"/>
  <c r="PGO290" i="16"/>
  <c r="PGP290" i="16"/>
  <c r="PGQ290" i="16"/>
  <c r="PGR290" i="16"/>
  <c r="PGS290" i="16"/>
  <c r="PGT290" i="16"/>
  <c r="PGU290" i="16"/>
  <c r="PGV290" i="16"/>
  <c r="PGW290" i="16"/>
  <c r="PGX290" i="16"/>
  <c r="PGY290" i="16"/>
  <c r="PGZ290" i="16"/>
  <c r="PHA290" i="16"/>
  <c r="PHB290" i="16"/>
  <c r="PHC290" i="16"/>
  <c r="PHD290" i="16"/>
  <c r="PHE290" i="16"/>
  <c r="PHF290" i="16"/>
  <c r="PHG290" i="16"/>
  <c r="PHH290" i="16"/>
  <c r="PHI290" i="16"/>
  <c r="PHJ290" i="16"/>
  <c r="PHK290" i="16"/>
  <c r="PHL290" i="16"/>
  <c r="PHM290" i="16"/>
  <c r="PHN290" i="16"/>
  <c r="PHO290" i="16"/>
  <c r="PHP290" i="16"/>
  <c r="PHQ290" i="16"/>
  <c r="PHR290" i="16"/>
  <c r="PHS290" i="16"/>
  <c r="PHT290" i="16"/>
  <c r="PHU290" i="16"/>
  <c r="PHV290" i="16"/>
  <c r="PHW290" i="16"/>
  <c r="PHX290" i="16"/>
  <c r="PHY290" i="16"/>
  <c r="PHZ290" i="16"/>
  <c r="PIA290" i="16"/>
  <c r="PIB290" i="16"/>
  <c r="PIC290" i="16"/>
  <c r="PID290" i="16"/>
  <c r="PIE290" i="16"/>
  <c r="PIF290" i="16"/>
  <c r="PIG290" i="16"/>
  <c r="PIH290" i="16"/>
  <c r="PII290" i="16"/>
  <c r="PIJ290" i="16"/>
  <c r="PIK290" i="16"/>
  <c r="PIL290" i="16"/>
  <c r="PIM290" i="16"/>
  <c r="PIN290" i="16"/>
  <c r="PIO290" i="16"/>
  <c r="PIP290" i="16"/>
  <c r="PIQ290" i="16"/>
  <c r="PIR290" i="16"/>
  <c r="PIS290" i="16"/>
  <c r="PIT290" i="16"/>
  <c r="PIU290" i="16"/>
  <c r="PIV290" i="16"/>
  <c r="PIW290" i="16"/>
  <c r="PIX290" i="16"/>
  <c r="PIY290" i="16"/>
  <c r="PIZ290" i="16"/>
  <c r="PJA290" i="16"/>
  <c r="PJB290" i="16"/>
  <c r="PJC290" i="16"/>
  <c r="PJD290" i="16"/>
  <c r="PJE290" i="16"/>
  <c r="PJF290" i="16"/>
  <c r="PJG290" i="16"/>
  <c r="PJH290" i="16"/>
  <c r="PJI290" i="16"/>
  <c r="PJJ290" i="16"/>
  <c r="PJK290" i="16"/>
  <c r="PJL290" i="16"/>
  <c r="PJM290" i="16"/>
  <c r="PJN290" i="16"/>
  <c r="PJO290" i="16"/>
  <c r="PJP290" i="16"/>
  <c r="PJQ290" i="16"/>
  <c r="PJR290" i="16"/>
  <c r="PJS290" i="16"/>
  <c r="PJT290" i="16"/>
  <c r="PJU290" i="16"/>
  <c r="PJV290" i="16"/>
  <c r="PJW290" i="16"/>
  <c r="PJX290" i="16"/>
  <c r="PJY290" i="16"/>
  <c r="PJZ290" i="16"/>
  <c r="PKA290" i="16"/>
  <c r="PKB290" i="16"/>
  <c r="PKC290" i="16"/>
  <c r="PKD290" i="16"/>
  <c r="PKE290" i="16"/>
  <c r="PKF290" i="16"/>
  <c r="PKG290" i="16"/>
  <c r="PKH290" i="16"/>
  <c r="PKI290" i="16"/>
  <c r="PKJ290" i="16"/>
  <c r="PKK290" i="16"/>
  <c r="PKL290" i="16"/>
  <c r="PKM290" i="16"/>
  <c r="PKN290" i="16"/>
  <c r="PKO290" i="16"/>
  <c r="PKP290" i="16"/>
  <c r="PKQ290" i="16"/>
  <c r="PKR290" i="16"/>
  <c r="PKS290" i="16"/>
  <c r="PKT290" i="16"/>
  <c r="PKU290" i="16"/>
  <c r="PKV290" i="16"/>
  <c r="PKW290" i="16"/>
  <c r="PKX290" i="16"/>
  <c r="PKY290" i="16"/>
  <c r="PKZ290" i="16"/>
  <c r="PLA290" i="16"/>
  <c r="PLB290" i="16"/>
  <c r="PLC290" i="16"/>
  <c r="PLD290" i="16"/>
  <c r="PLE290" i="16"/>
  <c r="PLF290" i="16"/>
  <c r="PLG290" i="16"/>
  <c r="PLH290" i="16"/>
  <c r="PLI290" i="16"/>
  <c r="PLJ290" i="16"/>
  <c r="PLK290" i="16"/>
  <c r="PLL290" i="16"/>
  <c r="PLM290" i="16"/>
  <c r="PLN290" i="16"/>
  <c r="PLO290" i="16"/>
  <c r="PLP290" i="16"/>
  <c r="PLQ290" i="16"/>
  <c r="PLR290" i="16"/>
  <c r="PLS290" i="16"/>
  <c r="PLT290" i="16"/>
  <c r="PLU290" i="16"/>
  <c r="PLV290" i="16"/>
  <c r="PLW290" i="16"/>
  <c r="PLX290" i="16"/>
  <c r="PLY290" i="16"/>
  <c r="PLZ290" i="16"/>
  <c r="PMA290" i="16"/>
  <c r="PMB290" i="16"/>
  <c r="PMC290" i="16"/>
  <c r="PMD290" i="16"/>
  <c r="PME290" i="16"/>
  <c r="PMF290" i="16"/>
  <c r="PMG290" i="16"/>
  <c r="PMH290" i="16"/>
  <c r="PMI290" i="16"/>
  <c r="PMJ290" i="16"/>
  <c r="PMK290" i="16"/>
  <c r="PML290" i="16"/>
  <c r="PMM290" i="16"/>
  <c r="PMN290" i="16"/>
  <c r="PMO290" i="16"/>
  <c r="PMP290" i="16"/>
  <c r="PMQ290" i="16"/>
  <c r="PMR290" i="16"/>
  <c r="PMS290" i="16"/>
  <c r="PMT290" i="16"/>
  <c r="PMU290" i="16"/>
  <c r="PMV290" i="16"/>
  <c r="PMW290" i="16"/>
  <c r="PMX290" i="16"/>
  <c r="PMY290" i="16"/>
  <c r="PMZ290" i="16"/>
  <c r="PNA290" i="16"/>
  <c r="PNB290" i="16"/>
  <c r="PNC290" i="16"/>
  <c r="PND290" i="16"/>
  <c r="PNE290" i="16"/>
  <c r="PNF290" i="16"/>
  <c r="PNG290" i="16"/>
  <c r="PNH290" i="16"/>
  <c r="PNI290" i="16"/>
  <c r="PNJ290" i="16"/>
  <c r="PNK290" i="16"/>
  <c r="PNL290" i="16"/>
  <c r="PNM290" i="16"/>
  <c r="PNN290" i="16"/>
  <c r="PNO290" i="16"/>
  <c r="PNP290" i="16"/>
  <c r="PNQ290" i="16"/>
  <c r="PNR290" i="16"/>
  <c r="PNS290" i="16"/>
  <c r="PNT290" i="16"/>
  <c r="PNU290" i="16"/>
  <c r="PNV290" i="16"/>
  <c r="PNW290" i="16"/>
  <c r="PNX290" i="16"/>
  <c r="PNY290" i="16"/>
  <c r="PNZ290" i="16"/>
  <c r="POA290" i="16"/>
  <c r="POB290" i="16"/>
  <c r="POC290" i="16"/>
  <c r="POD290" i="16"/>
  <c r="POE290" i="16"/>
  <c r="POF290" i="16"/>
  <c r="POG290" i="16"/>
  <c r="POH290" i="16"/>
  <c r="POI290" i="16"/>
  <c r="POJ290" i="16"/>
  <c r="POK290" i="16"/>
  <c r="POL290" i="16"/>
  <c r="POM290" i="16"/>
  <c r="PON290" i="16"/>
  <c r="POO290" i="16"/>
  <c r="POP290" i="16"/>
  <c r="POQ290" i="16"/>
  <c r="POR290" i="16"/>
  <c r="POS290" i="16"/>
  <c r="POT290" i="16"/>
  <c r="POU290" i="16"/>
  <c r="POV290" i="16"/>
  <c r="POW290" i="16"/>
  <c r="POX290" i="16"/>
  <c r="POY290" i="16"/>
  <c r="POZ290" i="16"/>
  <c r="PPA290" i="16"/>
  <c r="PPB290" i="16"/>
  <c r="PPC290" i="16"/>
  <c r="PPD290" i="16"/>
  <c r="PPE290" i="16"/>
  <c r="PPF290" i="16"/>
  <c r="PPG290" i="16"/>
  <c r="PPH290" i="16"/>
  <c r="PPI290" i="16"/>
  <c r="PPJ290" i="16"/>
  <c r="PPK290" i="16"/>
  <c r="PPL290" i="16"/>
  <c r="PPM290" i="16"/>
  <c r="PPN290" i="16"/>
  <c r="PPO290" i="16"/>
  <c r="PPP290" i="16"/>
  <c r="PPQ290" i="16"/>
  <c r="PPR290" i="16"/>
  <c r="PPS290" i="16"/>
  <c r="PPT290" i="16"/>
  <c r="PPU290" i="16"/>
  <c r="PPV290" i="16"/>
  <c r="PPW290" i="16"/>
  <c r="PPX290" i="16"/>
  <c r="PPY290" i="16"/>
  <c r="PPZ290" i="16"/>
  <c r="PQA290" i="16"/>
  <c r="PQB290" i="16"/>
  <c r="PQC290" i="16"/>
  <c r="PQD290" i="16"/>
  <c r="PQE290" i="16"/>
  <c r="PQF290" i="16"/>
  <c r="PQG290" i="16"/>
  <c r="PQH290" i="16"/>
  <c r="PQI290" i="16"/>
  <c r="PQJ290" i="16"/>
  <c r="PQK290" i="16"/>
  <c r="PQL290" i="16"/>
  <c r="PQM290" i="16"/>
  <c r="PQN290" i="16"/>
  <c r="PQO290" i="16"/>
  <c r="PQP290" i="16"/>
  <c r="PQQ290" i="16"/>
  <c r="PQR290" i="16"/>
  <c r="PQS290" i="16"/>
  <c r="PQT290" i="16"/>
  <c r="PQU290" i="16"/>
  <c r="PQV290" i="16"/>
  <c r="PQW290" i="16"/>
  <c r="PQX290" i="16"/>
  <c r="PQY290" i="16"/>
  <c r="PQZ290" i="16"/>
  <c r="PRA290" i="16"/>
  <c r="PRB290" i="16"/>
  <c r="PRC290" i="16"/>
  <c r="PRD290" i="16"/>
  <c r="PRE290" i="16"/>
  <c r="PRF290" i="16"/>
  <c r="PRG290" i="16"/>
  <c r="PRH290" i="16"/>
  <c r="PRI290" i="16"/>
  <c r="PRJ290" i="16"/>
  <c r="PRK290" i="16"/>
  <c r="PRL290" i="16"/>
  <c r="PRM290" i="16"/>
  <c r="PRN290" i="16"/>
  <c r="PRO290" i="16"/>
  <c r="PRP290" i="16"/>
  <c r="PRQ290" i="16"/>
  <c r="PRR290" i="16"/>
  <c r="PRS290" i="16"/>
  <c r="PRT290" i="16"/>
  <c r="PRU290" i="16"/>
  <c r="PRV290" i="16"/>
  <c r="PRW290" i="16"/>
  <c r="PRX290" i="16"/>
  <c r="PRY290" i="16"/>
  <c r="PRZ290" i="16"/>
  <c r="PSA290" i="16"/>
  <c r="PSB290" i="16"/>
  <c r="PSC290" i="16"/>
  <c r="PSD290" i="16"/>
  <c r="PSE290" i="16"/>
  <c r="PSF290" i="16"/>
  <c r="PSG290" i="16"/>
  <c r="PSH290" i="16"/>
  <c r="PSI290" i="16"/>
  <c r="PSJ290" i="16"/>
  <c r="PSK290" i="16"/>
  <c r="PSL290" i="16"/>
  <c r="PSM290" i="16"/>
  <c r="PSN290" i="16"/>
  <c r="PSO290" i="16"/>
  <c r="PSP290" i="16"/>
  <c r="PSQ290" i="16"/>
  <c r="PSR290" i="16"/>
  <c r="PSS290" i="16"/>
  <c r="PST290" i="16"/>
  <c r="PSU290" i="16"/>
  <c r="PSV290" i="16"/>
  <c r="PSW290" i="16"/>
  <c r="PSX290" i="16"/>
  <c r="PSY290" i="16"/>
  <c r="PSZ290" i="16"/>
  <c r="PTA290" i="16"/>
  <c r="PTB290" i="16"/>
  <c r="PTC290" i="16"/>
  <c r="PTD290" i="16"/>
  <c r="PTE290" i="16"/>
  <c r="PTF290" i="16"/>
  <c r="PTG290" i="16"/>
  <c r="PTH290" i="16"/>
  <c r="PTI290" i="16"/>
  <c r="PTJ290" i="16"/>
  <c r="PTK290" i="16"/>
  <c r="PTL290" i="16"/>
  <c r="PTM290" i="16"/>
  <c r="PTN290" i="16"/>
  <c r="PTO290" i="16"/>
  <c r="PTP290" i="16"/>
  <c r="PTQ290" i="16"/>
  <c r="PTR290" i="16"/>
  <c r="PTS290" i="16"/>
  <c r="PTT290" i="16"/>
  <c r="PTU290" i="16"/>
  <c r="PTV290" i="16"/>
  <c r="PTW290" i="16"/>
  <c r="PTX290" i="16"/>
  <c r="PTY290" i="16"/>
  <c r="PTZ290" i="16"/>
  <c r="PUA290" i="16"/>
  <c r="PUB290" i="16"/>
  <c r="PUC290" i="16"/>
  <c r="PUD290" i="16"/>
  <c r="PUE290" i="16"/>
  <c r="PUF290" i="16"/>
  <c r="PUG290" i="16"/>
  <c r="PUH290" i="16"/>
  <c r="PUI290" i="16"/>
  <c r="PUJ290" i="16"/>
  <c r="PUK290" i="16"/>
  <c r="PUL290" i="16"/>
  <c r="PUM290" i="16"/>
  <c r="PUN290" i="16"/>
  <c r="PUO290" i="16"/>
  <c r="PUP290" i="16"/>
  <c r="PUQ290" i="16"/>
  <c r="PUR290" i="16"/>
  <c r="PUS290" i="16"/>
  <c r="PUT290" i="16"/>
  <c r="PUU290" i="16"/>
  <c r="PUV290" i="16"/>
  <c r="PUW290" i="16"/>
  <c r="PUX290" i="16"/>
  <c r="PUY290" i="16"/>
  <c r="PUZ290" i="16"/>
  <c r="PVA290" i="16"/>
  <c r="PVB290" i="16"/>
  <c r="PVC290" i="16"/>
  <c r="PVD290" i="16"/>
  <c r="PVE290" i="16"/>
  <c r="PVF290" i="16"/>
  <c r="PVG290" i="16"/>
  <c r="PVH290" i="16"/>
  <c r="PVI290" i="16"/>
  <c r="PVJ290" i="16"/>
  <c r="PVK290" i="16"/>
  <c r="PVL290" i="16"/>
  <c r="PVM290" i="16"/>
  <c r="PVN290" i="16"/>
  <c r="PVO290" i="16"/>
  <c r="PVP290" i="16"/>
  <c r="PVQ290" i="16"/>
  <c r="PVR290" i="16"/>
  <c r="PVS290" i="16"/>
  <c r="PVT290" i="16"/>
  <c r="PVU290" i="16"/>
  <c r="PVV290" i="16"/>
  <c r="PVW290" i="16"/>
  <c r="PVX290" i="16"/>
  <c r="PVY290" i="16"/>
  <c r="PVZ290" i="16"/>
  <c r="PWA290" i="16"/>
  <c r="PWB290" i="16"/>
  <c r="PWC290" i="16"/>
  <c r="PWD290" i="16"/>
  <c r="PWE290" i="16"/>
  <c r="PWF290" i="16"/>
  <c r="PWG290" i="16"/>
  <c r="PWH290" i="16"/>
  <c r="PWI290" i="16"/>
  <c r="PWJ290" i="16"/>
  <c r="PWK290" i="16"/>
  <c r="PWL290" i="16"/>
  <c r="PWM290" i="16"/>
  <c r="PWN290" i="16"/>
  <c r="PWO290" i="16"/>
  <c r="PWP290" i="16"/>
  <c r="PWQ290" i="16"/>
  <c r="PWR290" i="16"/>
  <c r="PWS290" i="16"/>
  <c r="PWT290" i="16"/>
  <c r="PWU290" i="16"/>
  <c r="PWV290" i="16"/>
  <c r="PWW290" i="16"/>
  <c r="PWX290" i="16"/>
  <c r="PWY290" i="16"/>
  <c r="PWZ290" i="16"/>
  <c r="PXA290" i="16"/>
  <c r="PXB290" i="16"/>
  <c r="PXC290" i="16"/>
  <c r="PXD290" i="16"/>
  <c r="PXE290" i="16"/>
  <c r="PXF290" i="16"/>
  <c r="PXG290" i="16"/>
  <c r="PXH290" i="16"/>
  <c r="PXI290" i="16"/>
  <c r="PXJ290" i="16"/>
  <c r="PXK290" i="16"/>
  <c r="PXL290" i="16"/>
  <c r="PXM290" i="16"/>
  <c r="PXN290" i="16"/>
  <c r="PXO290" i="16"/>
  <c r="PXP290" i="16"/>
  <c r="PXQ290" i="16"/>
  <c r="PXR290" i="16"/>
  <c r="PXS290" i="16"/>
  <c r="PXT290" i="16"/>
  <c r="PXU290" i="16"/>
  <c r="PXV290" i="16"/>
  <c r="PXW290" i="16"/>
  <c r="PXX290" i="16"/>
  <c r="PXY290" i="16"/>
  <c r="PXZ290" i="16"/>
  <c r="PYA290" i="16"/>
  <c r="PYB290" i="16"/>
  <c r="PYC290" i="16"/>
  <c r="PYD290" i="16"/>
  <c r="PYE290" i="16"/>
  <c r="PYF290" i="16"/>
  <c r="PYG290" i="16"/>
  <c r="PYH290" i="16"/>
  <c r="PYI290" i="16"/>
  <c r="PYJ290" i="16"/>
  <c r="PYK290" i="16"/>
  <c r="PYL290" i="16"/>
  <c r="PYM290" i="16"/>
  <c r="PYN290" i="16"/>
  <c r="PYO290" i="16"/>
  <c r="PYP290" i="16"/>
  <c r="PYQ290" i="16"/>
  <c r="PYR290" i="16"/>
  <c r="PYS290" i="16"/>
  <c r="PYT290" i="16"/>
  <c r="PYU290" i="16"/>
  <c r="PYV290" i="16"/>
  <c r="PYW290" i="16"/>
  <c r="PYX290" i="16"/>
  <c r="PYY290" i="16"/>
  <c r="PYZ290" i="16"/>
  <c r="PZA290" i="16"/>
  <c r="PZB290" i="16"/>
  <c r="PZC290" i="16"/>
  <c r="PZD290" i="16"/>
  <c r="PZE290" i="16"/>
  <c r="PZF290" i="16"/>
  <c r="PZG290" i="16"/>
  <c r="PZH290" i="16"/>
  <c r="PZI290" i="16"/>
  <c r="PZJ290" i="16"/>
  <c r="PZK290" i="16"/>
  <c r="PZL290" i="16"/>
  <c r="PZM290" i="16"/>
  <c r="PZN290" i="16"/>
  <c r="PZO290" i="16"/>
  <c r="PZP290" i="16"/>
  <c r="PZQ290" i="16"/>
  <c r="PZR290" i="16"/>
  <c r="PZS290" i="16"/>
  <c r="PZT290" i="16"/>
  <c r="PZU290" i="16"/>
  <c r="PZV290" i="16"/>
  <c r="PZW290" i="16"/>
  <c r="PZX290" i="16"/>
  <c r="PZY290" i="16"/>
  <c r="PZZ290" i="16"/>
  <c r="QAA290" i="16"/>
  <c r="QAB290" i="16"/>
  <c r="QAC290" i="16"/>
  <c r="QAD290" i="16"/>
  <c r="QAE290" i="16"/>
  <c r="QAF290" i="16"/>
  <c r="QAG290" i="16"/>
  <c r="QAH290" i="16"/>
  <c r="QAI290" i="16"/>
  <c r="QAJ290" i="16"/>
  <c r="QAK290" i="16"/>
  <c r="QAL290" i="16"/>
  <c r="QAM290" i="16"/>
  <c r="QAN290" i="16"/>
  <c r="QAO290" i="16"/>
  <c r="QAP290" i="16"/>
  <c r="QAQ290" i="16"/>
  <c r="QAR290" i="16"/>
  <c r="QAS290" i="16"/>
  <c r="QAT290" i="16"/>
  <c r="QAU290" i="16"/>
  <c r="QAV290" i="16"/>
  <c r="QAW290" i="16"/>
  <c r="QAX290" i="16"/>
  <c r="QAY290" i="16"/>
  <c r="QAZ290" i="16"/>
  <c r="QBA290" i="16"/>
  <c r="QBB290" i="16"/>
  <c r="QBC290" i="16"/>
  <c r="QBD290" i="16"/>
  <c r="QBE290" i="16"/>
  <c r="QBF290" i="16"/>
  <c r="QBG290" i="16"/>
  <c r="QBH290" i="16"/>
  <c r="QBI290" i="16"/>
  <c r="QBJ290" i="16"/>
  <c r="QBK290" i="16"/>
  <c r="QBL290" i="16"/>
  <c r="QBM290" i="16"/>
  <c r="QBN290" i="16"/>
  <c r="QBO290" i="16"/>
  <c r="QBP290" i="16"/>
  <c r="QBQ290" i="16"/>
  <c r="QBR290" i="16"/>
  <c r="QBS290" i="16"/>
  <c r="QBT290" i="16"/>
  <c r="QBU290" i="16"/>
  <c r="QBV290" i="16"/>
  <c r="QBW290" i="16"/>
  <c r="QBX290" i="16"/>
  <c r="QBY290" i="16"/>
  <c r="QBZ290" i="16"/>
  <c r="QCA290" i="16"/>
  <c r="QCB290" i="16"/>
  <c r="QCC290" i="16"/>
  <c r="QCD290" i="16"/>
  <c r="QCE290" i="16"/>
  <c r="QCF290" i="16"/>
  <c r="QCG290" i="16"/>
  <c r="QCH290" i="16"/>
  <c r="QCI290" i="16"/>
  <c r="QCJ290" i="16"/>
  <c r="QCK290" i="16"/>
  <c r="QCL290" i="16"/>
  <c r="QCM290" i="16"/>
  <c r="QCN290" i="16"/>
  <c r="QCO290" i="16"/>
  <c r="QCP290" i="16"/>
  <c r="QCQ290" i="16"/>
  <c r="QCR290" i="16"/>
  <c r="QCS290" i="16"/>
  <c r="QCT290" i="16"/>
  <c r="QCU290" i="16"/>
  <c r="QCV290" i="16"/>
  <c r="QCW290" i="16"/>
  <c r="QCX290" i="16"/>
  <c r="QCY290" i="16"/>
  <c r="QCZ290" i="16"/>
  <c r="QDA290" i="16"/>
  <c r="QDB290" i="16"/>
  <c r="QDC290" i="16"/>
  <c r="QDD290" i="16"/>
  <c r="QDE290" i="16"/>
  <c r="QDF290" i="16"/>
  <c r="QDG290" i="16"/>
  <c r="QDH290" i="16"/>
  <c r="QDI290" i="16"/>
  <c r="QDJ290" i="16"/>
  <c r="QDK290" i="16"/>
  <c r="QDL290" i="16"/>
  <c r="QDM290" i="16"/>
  <c r="QDN290" i="16"/>
  <c r="QDO290" i="16"/>
  <c r="QDP290" i="16"/>
  <c r="QDQ290" i="16"/>
  <c r="QDR290" i="16"/>
  <c r="QDS290" i="16"/>
  <c r="QDT290" i="16"/>
  <c r="QDU290" i="16"/>
  <c r="QDV290" i="16"/>
  <c r="QDW290" i="16"/>
  <c r="QDX290" i="16"/>
  <c r="QDY290" i="16"/>
  <c r="QDZ290" i="16"/>
  <c r="QEA290" i="16"/>
  <c r="QEB290" i="16"/>
  <c r="QEC290" i="16"/>
  <c r="QED290" i="16"/>
  <c r="QEE290" i="16"/>
  <c r="QEF290" i="16"/>
  <c r="QEG290" i="16"/>
  <c r="QEH290" i="16"/>
  <c r="QEI290" i="16"/>
  <c r="QEJ290" i="16"/>
  <c r="QEK290" i="16"/>
  <c r="QEL290" i="16"/>
  <c r="QEM290" i="16"/>
  <c r="QEN290" i="16"/>
  <c r="QEO290" i="16"/>
  <c r="QEP290" i="16"/>
  <c r="QEQ290" i="16"/>
  <c r="QER290" i="16"/>
  <c r="QES290" i="16"/>
  <c r="QET290" i="16"/>
  <c r="QEU290" i="16"/>
  <c r="QEV290" i="16"/>
  <c r="QEW290" i="16"/>
  <c r="QEX290" i="16"/>
  <c r="QEY290" i="16"/>
  <c r="QEZ290" i="16"/>
  <c r="QFA290" i="16"/>
  <c r="QFB290" i="16"/>
  <c r="QFC290" i="16"/>
  <c r="QFD290" i="16"/>
  <c r="QFE290" i="16"/>
  <c r="QFF290" i="16"/>
  <c r="QFG290" i="16"/>
  <c r="QFH290" i="16"/>
  <c r="QFI290" i="16"/>
  <c r="QFJ290" i="16"/>
  <c r="QFK290" i="16"/>
  <c r="QFL290" i="16"/>
  <c r="QFM290" i="16"/>
  <c r="QFN290" i="16"/>
  <c r="QFO290" i="16"/>
  <c r="QFP290" i="16"/>
  <c r="QFQ290" i="16"/>
  <c r="QFR290" i="16"/>
  <c r="QFS290" i="16"/>
  <c r="QFT290" i="16"/>
  <c r="QFU290" i="16"/>
  <c r="QFV290" i="16"/>
  <c r="QFW290" i="16"/>
  <c r="QFX290" i="16"/>
  <c r="QFY290" i="16"/>
  <c r="QFZ290" i="16"/>
  <c r="QGA290" i="16"/>
  <c r="QGB290" i="16"/>
  <c r="QGC290" i="16"/>
  <c r="QGD290" i="16"/>
  <c r="QGE290" i="16"/>
  <c r="QGF290" i="16"/>
  <c r="QGG290" i="16"/>
  <c r="QGH290" i="16"/>
  <c r="QGI290" i="16"/>
  <c r="QGJ290" i="16"/>
  <c r="QGK290" i="16"/>
  <c r="QGL290" i="16"/>
  <c r="QGM290" i="16"/>
  <c r="QGN290" i="16"/>
  <c r="QGO290" i="16"/>
  <c r="QGP290" i="16"/>
  <c r="QGQ290" i="16"/>
  <c r="QGR290" i="16"/>
  <c r="QGS290" i="16"/>
  <c r="QGT290" i="16"/>
  <c r="QGU290" i="16"/>
  <c r="QGV290" i="16"/>
  <c r="QGW290" i="16"/>
  <c r="QGX290" i="16"/>
  <c r="QGY290" i="16"/>
  <c r="QGZ290" i="16"/>
  <c r="QHA290" i="16"/>
  <c r="QHB290" i="16"/>
  <c r="QHC290" i="16"/>
  <c r="QHD290" i="16"/>
  <c r="QHE290" i="16"/>
  <c r="QHF290" i="16"/>
  <c r="QHG290" i="16"/>
  <c r="QHH290" i="16"/>
  <c r="QHI290" i="16"/>
  <c r="QHJ290" i="16"/>
  <c r="QHK290" i="16"/>
  <c r="QHL290" i="16"/>
  <c r="QHM290" i="16"/>
  <c r="QHN290" i="16"/>
  <c r="QHO290" i="16"/>
  <c r="QHP290" i="16"/>
  <c r="QHQ290" i="16"/>
  <c r="QHR290" i="16"/>
  <c r="QHS290" i="16"/>
  <c r="QHT290" i="16"/>
  <c r="QHU290" i="16"/>
  <c r="QHV290" i="16"/>
  <c r="QHW290" i="16"/>
  <c r="QHX290" i="16"/>
  <c r="QHY290" i="16"/>
  <c r="QHZ290" i="16"/>
  <c r="QIA290" i="16"/>
  <c r="QIB290" i="16"/>
  <c r="QIC290" i="16"/>
  <c r="QID290" i="16"/>
  <c r="QIE290" i="16"/>
  <c r="QIF290" i="16"/>
  <c r="QIG290" i="16"/>
  <c r="QIH290" i="16"/>
  <c r="QII290" i="16"/>
  <c r="QIJ290" i="16"/>
  <c r="QIK290" i="16"/>
  <c r="QIL290" i="16"/>
  <c r="QIM290" i="16"/>
  <c r="QIN290" i="16"/>
  <c r="QIO290" i="16"/>
  <c r="QIP290" i="16"/>
  <c r="QIQ290" i="16"/>
  <c r="QIR290" i="16"/>
  <c r="QIS290" i="16"/>
  <c r="QIT290" i="16"/>
  <c r="QIU290" i="16"/>
  <c r="QIV290" i="16"/>
  <c r="QIW290" i="16"/>
  <c r="QIX290" i="16"/>
  <c r="QIY290" i="16"/>
  <c r="QIZ290" i="16"/>
  <c r="QJA290" i="16"/>
  <c r="QJB290" i="16"/>
  <c r="QJC290" i="16"/>
  <c r="QJD290" i="16"/>
  <c r="QJE290" i="16"/>
  <c r="QJF290" i="16"/>
  <c r="QJG290" i="16"/>
  <c r="QJH290" i="16"/>
  <c r="QJI290" i="16"/>
  <c r="QJJ290" i="16"/>
  <c r="QJK290" i="16"/>
  <c r="QJL290" i="16"/>
  <c r="QJM290" i="16"/>
  <c r="QJN290" i="16"/>
  <c r="QJO290" i="16"/>
  <c r="QJP290" i="16"/>
  <c r="QJQ290" i="16"/>
  <c r="QJR290" i="16"/>
  <c r="QJS290" i="16"/>
  <c r="QJT290" i="16"/>
  <c r="QJU290" i="16"/>
  <c r="QJV290" i="16"/>
  <c r="QJW290" i="16"/>
  <c r="QJX290" i="16"/>
  <c r="QJY290" i="16"/>
  <c r="QJZ290" i="16"/>
  <c r="QKA290" i="16"/>
  <c r="QKB290" i="16"/>
  <c r="QKC290" i="16"/>
  <c r="QKD290" i="16"/>
  <c r="QKE290" i="16"/>
  <c r="QKF290" i="16"/>
  <c r="QKG290" i="16"/>
  <c r="QKH290" i="16"/>
  <c r="QKI290" i="16"/>
  <c r="QKJ290" i="16"/>
  <c r="QKK290" i="16"/>
  <c r="QKL290" i="16"/>
  <c r="QKM290" i="16"/>
  <c r="QKN290" i="16"/>
  <c r="QKO290" i="16"/>
  <c r="QKP290" i="16"/>
  <c r="QKQ290" i="16"/>
  <c r="QKR290" i="16"/>
  <c r="QKS290" i="16"/>
  <c r="QKT290" i="16"/>
  <c r="QKU290" i="16"/>
  <c r="QKV290" i="16"/>
  <c r="QKW290" i="16"/>
  <c r="QKX290" i="16"/>
  <c r="QKY290" i="16"/>
  <c r="QKZ290" i="16"/>
  <c r="QLA290" i="16"/>
  <c r="QLB290" i="16"/>
  <c r="QLC290" i="16"/>
  <c r="QLD290" i="16"/>
  <c r="QLE290" i="16"/>
  <c r="QLF290" i="16"/>
  <c r="QLG290" i="16"/>
  <c r="QLH290" i="16"/>
  <c r="QLI290" i="16"/>
  <c r="QLJ290" i="16"/>
  <c r="QLK290" i="16"/>
  <c r="QLL290" i="16"/>
  <c r="QLM290" i="16"/>
  <c r="QLN290" i="16"/>
  <c r="QLO290" i="16"/>
  <c r="QLP290" i="16"/>
  <c r="QLQ290" i="16"/>
  <c r="QLR290" i="16"/>
  <c r="QLS290" i="16"/>
  <c r="QLT290" i="16"/>
  <c r="QLU290" i="16"/>
  <c r="QLV290" i="16"/>
  <c r="QLW290" i="16"/>
  <c r="QLX290" i="16"/>
  <c r="QLY290" i="16"/>
  <c r="QLZ290" i="16"/>
  <c r="QMA290" i="16"/>
  <c r="QMB290" i="16"/>
  <c r="QMC290" i="16"/>
  <c r="QMD290" i="16"/>
  <c r="QME290" i="16"/>
  <c r="QMF290" i="16"/>
  <c r="QMG290" i="16"/>
  <c r="QMH290" i="16"/>
  <c r="QMI290" i="16"/>
  <c r="QMJ290" i="16"/>
  <c r="QMK290" i="16"/>
  <c r="QML290" i="16"/>
  <c r="QMM290" i="16"/>
  <c r="QMN290" i="16"/>
  <c r="QMO290" i="16"/>
  <c r="QMP290" i="16"/>
  <c r="QMQ290" i="16"/>
  <c r="QMR290" i="16"/>
  <c r="QMS290" i="16"/>
  <c r="QMT290" i="16"/>
  <c r="QMU290" i="16"/>
  <c r="QMV290" i="16"/>
  <c r="QMW290" i="16"/>
  <c r="QMX290" i="16"/>
  <c r="QMY290" i="16"/>
  <c r="QMZ290" i="16"/>
  <c r="QNA290" i="16"/>
  <c r="QNB290" i="16"/>
  <c r="QNC290" i="16"/>
  <c r="QND290" i="16"/>
  <c r="QNE290" i="16"/>
  <c r="QNF290" i="16"/>
  <c r="QNG290" i="16"/>
  <c r="QNH290" i="16"/>
  <c r="QNI290" i="16"/>
  <c r="QNJ290" i="16"/>
  <c r="QNK290" i="16"/>
  <c r="QNL290" i="16"/>
  <c r="QNM290" i="16"/>
  <c r="QNN290" i="16"/>
  <c r="QNO290" i="16"/>
  <c r="QNP290" i="16"/>
  <c r="QNQ290" i="16"/>
  <c r="QNR290" i="16"/>
  <c r="QNS290" i="16"/>
  <c r="QNT290" i="16"/>
  <c r="QNU290" i="16"/>
  <c r="QNV290" i="16"/>
  <c r="QNW290" i="16"/>
  <c r="QNX290" i="16"/>
  <c r="QNY290" i="16"/>
  <c r="QNZ290" i="16"/>
  <c r="QOA290" i="16"/>
  <c r="QOB290" i="16"/>
  <c r="QOC290" i="16"/>
  <c r="QOD290" i="16"/>
  <c r="QOE290" i="16"/>
  <c r="QOF290" i="16"/>
  <c r="QOG290" i="16"/>
  <c r="QOH290" i="16"/>
  <c r="QOI290" i="16"/>
  <c r="QOJ290" i="16"/>
  <c r="QOK290" i="16"/>
  <c r="QOL290" i="16"/>
  <c r="QOM290" i="16"/>
  <c r="QON290" i="16"/>
  <c r="QOO290" i="16"/>
  <c r="QOP290" i="16"/>
  <c r="QOQ290" i="16"/>
  <c r="QOR290" i="16"/>
  <c r="QOS290" i="16"/>
  <c r="QOT290" i="16"/>
  <c r="QOU290" i="16"/>
  <c r="QOV290" i="16"/>
  <c r="QOW290" i="16"/>
  <c r="QOX290" i="16"/>
  <c r="QOY290" i="16"/>
  <c r="QOZ290" i="16"/>
  <c r="QPA290" i="16"/>
  <c r="QPB290" i="16"/>
  <c r="QPC290" i="16"/>
  <c r="QPD290" i="16"/>
  <c r="QPE290" i="16"/>
  <c r="QPF290" i="16"/>
  <c r="QPG290" i="16"/>
  <c r="QPH290" i="16"/>
  <c r="QPI290" i="16"/>
  <c r="QPJ290" i="16"/>
  <c r="QPK290" i="16"/>
  <c r="QPL290" i="16"/>
  <c r="QPM290" i="16"/>
  <c r="QPN290" i="16"/>
  <c r="QPO290" i="16"/>
  <c r="QPP290" i="16"/>
  <c r="QPQ290" i="16"/>
  <c r="QPR290" i="16"/>
  <c r="QPS290" i="16"/>
  <c r="QPT290" i="16"/>
  <c r="QPU290" i="16"/>
  <c r="QPV290" i="16"/>
  <c r="QPW290" i="16"/>
  <c r="QPX290" i="16"/>
  <c r="QPY290" i="16"/>
  <c r="QPZ290" i="16"/>
  <c r="QQA290" i="16"/>
  <c r="QQB290" i="16"/>
  <c r="QQC290" i="16"/>
  <c r="QQD290" i="16"/>
  <c r="QQE290" i="16"/>
  <c r="QQF290" i="16"/>
  <c r="QQG290" i="16"/>
  <c r="QQH290" i="16"/>
  <c r="QQI290" i="16"/>
  <c r="QQJ290" i="16"/>
  <c r="QQK290" i="16"/>
  <c r="QQL290" i="16"/>
  <c r="QQM290" i="16"/>
  <c r="QQN290" i="16"/>
  <c r="QQO290" i="16"/>
  <c r="QQP290" i="16"/>
  <c r="QQQ290" i="16"/>
  <c r="QQR290" i="16"/>
  <c r="QQS290" i="16"/>
  <c r="QQT290" i="16"/>
  <c r="QQU290" i="16"/>
  <c r="QQV290" i="16"/>
  <c r="QQW290" i="16"/>
  <c r="QQX290" i="16"/>
  <c r="QQY290" i="16"/>
  <c r="QQZ290" i="16"/>
  <c r="QRA290" i="16"/>
  <c r="QRB290" i="16"/>
  <c r="QRC290" i="16"/>
  <c r="QRD290" i="16"/>
  <c r="QRE290" i="16"/>
  <c r="QRF290" i="16"/>
  <c r="QRG290" i="16"/>
  <c r="QRH290" i="16"/>
  <c r="QRI290" i="16"/>
  <c r="QRJ290" i="16"/>
  <c r="QRK290" i="16"/>
  <c r="QRL290" i="16"/>
  <c r="QRM290" i="16"/>
  <c r="QRN290" i="16"/>
  <c r="QRO290" i="16"/>
  <c r="QRP290" i="16"/>
  <c r="QRQ290" i="16"/>
  <c r="QRR290" i="16"/>
  <c r="QRS290" i="16"/>
  <c r="QRT290" i="16"/>
  <c r="QRU290" i="16"/>
  <c r="QRV290" i="16"/>
  <c r="QRW290" i="16"/>
  <c r="QRX290" i="16"/>
  <c r="QRY290" i="16"/>
  <c r="QRZ290" i="16"/>
  <c r="QSA290" i="16"/>
  <c r="QSB290" i="16"/>
  <c r="QSC290" i="16"/>
  <c r="QSD290" i="16"/>
  <c r="QSE290" i="16"/>
  <c r="QSF290" i="16"/>
  <c r="QSG290" i="16"/>
  <c r="QSH290" i="16"/>
  <c r="QSI290" i="16"/>
  <c r="QSJ290" i="16"/>
  <c r="QSK290" i="16"/>
  <c r="QSL290" i="16"/>
  <c r="QSM290" i="16"/>
  <c r="QSN290" i="16"/>
  <c r="QSO290" i="16"/>
  <c r="QSP290" i="16"/>
  <c r="QSQ290" i="16"/>
  <c r="QSR290" i="16"/>
  <c r="QSS290" i="16"/>
  <c r="QST290" i="16"/>
  <c r="QSU290" i="16"/>
  <c r="QSV290" i="16"/>
  <c r="QSW290" i="16"/>
  <c r="QSX290" i="16"/>
  <c r="QSY290" i="16"/>
  <c r="QSZ290" i="16"/>
  <c r="QTA290" i="16"/>
  <c r="QTB290" i="16"/>
  <c r="QTC290" i="16"/>
  <c r="QTD290" i="16"/>
  <c r="QTE290" i="16"/>
  <c r="QTF290" i="16"/>
  <c r="QTG290" i="16"/>
  <c r="QTH290" i="16"/>
  <c r="QTI290" i="16"/>
  <c r="QTJ290" i="16"/>
  <c r="QTK290" i="16"/>
  <c r="QTL290" i="16"/>
  <c r="QTM290" i="16"/>
  <c r="QTN290" i="16"/>
  <c r="QTO290" i="16"/>
  <c r="QTP290" i="16"/>
  <c r="QTQ290" i="16"/>
  <c r="QTR290" i="16"/>
  <c r="QTS290" i="16"/>
  <c r="QTT290" i="16"/>
  <c r="QTU290" i="16"/>
  <c r="QTV290" i="16"/>
  <c r="QTW290" i="16"/>
  <c r="QTX290" i="16"/>
  <c r="QTY290" i="16"/>
  <c r="QTZ290" i="16"/>
  <c r="QUA290" i="16"/>
  <c r="QUB290" i="16"/>
  <c r="QUC290" i="16"/>
  <c r="QUD290" i="16"/>
  <c r="QUE290" i="16"/>
  <c r="QUF290" i="16"/>
  <c r="QUG290" i="16"/>
  <c r="QUH290" i="16"/>
  <c r="QUI290" i="16"/>
  <c r="QUJ290" i="16"/>
  <c r="QUK290" i="16"/>
  <c r="QUL290" i="16"/>
  <c r="QUM290" i="16"/>
  <c r="QUN290" i="16"/>
  <c r="QUO290" i="16"/>
  <c r="QUP290" i="16"/>
  <c r="QUQ290" i="16"/>
  <c r="QUR290" i="16"/>
  <c r="QUS290" i="16"/>
  <c r="QUT290" i="16"/>
  <c r="QUU290" i="16"/>
  <c r="QUV290" i="16"/>
  <c r="QUW290" i="16"/>
  <c r="QUX290" i="16"/>
  <c r="QUY290" i="16"/>
  <c r="QUZ290" i="16"/>
  <c r="QVA290" i="16"/>
  <c r="QVB290" i="16"/>
  <c r="QVC290" i="16"/>
  <c r="QVD290" i="16"/>
  <c r="QVE290" i="16"/>
  <c r="QVF290" i="16"/>
  <c r="QVG290" i="16"/>
  <c r="QVH290" i="16"/>
  <c r="QVI290" i="16"/>
  <c r="QVJ290" i="16"/>
  <c r="QVK290" i="16"/>
  <c r="QVL290" i="16"/>
  <c r="QVM290" i="16"/>
  <c r="QVN290" i="16"/>
  <c r="QVO290" i="16"/>
  <c r="QVP290" i="16"/>
  <c r="QVQ290" i="16"/>
  <c r="QVR290" i="16"/>
  <c r="QVS290" i="16"/>
  <c r="QVT290" i="16"/>
  <c r="QVU290" i="16"/>
  <c r="QVV290" i="16"/>
  <c r="QVW290" i="16"/>
  <c r="QVX290" i="16"/>
  <c r="QVY290" i="16"/>
  <c r="QVZ290" i="16"/>
  <c r="QWA290" i="16"/>
  <c r="QWB290" i="16"/>
  <c r="QWC290" i="16"/>
  <c r="QWD290" i="16"/>
  <c r="QWE290" i="16"/>
  <c r="QWF290" i="16"/>
  <c r="QWG290" i="16"/>
  <c r="QWH290" i="16"/>
  <c r="QWI290" i="16"/>
  <c r="QWJ290" i="16"/>
  <c r="QWK290" i="16"/>
  <c r="QWL290" i="16"/>
  <c r="QWM290" i="16"/>
  <c r="QWN290" i="16"/>
  <c r="QWO290" i="16"/>
  <c r="QWP290" i="16"/>
  <c r="QWQ290" i="16"/>
  <c r="QWR290" i="16"/>
  <c r="QWS290" i="16"/>
  <c r="QWT290" i="16"/>
  <c r="QWU290" i="16"/>
  <c r="QWV290" i="16"/>
  <c r="QWW290" i="16"/>
  <c r="QWX290" i="16"/>
  <c r="QWY290" i="16"/>
  <c r="QWZ290" i="16"/>
  <c r="QXA290" i="16"/>
  <c r="QXB290" i="16"/>
  <c r="QXC290" i="16"/>
  <c r="QXD290" i="16"/>
  <c r="QXE290" i="16"/>
  <c r="QXF290" i="16"/>
  <c r="QXG290" i="16"/>
  <c r="QXH290" i="16"/>
  <c r="QXI290" i="16"/>
  <c r="QXJ290" i="16"/>
  <c r="QXK290" i="16"/>
  <c r="QXL290" i="16"/>
  <c r="QXM290" i="16"/>
  <c r="QXN290" i="16"/>
  <c r="QXO290" i="16"/>
  <c r="QXP290" i="16"/>
  <c r="QXQ290" i="16"/>
  <c r="QXR290" i="16"/>
  <c r="QXS290" i="16"/>
  <c r="QXT290" i="16"/>
  <c r="QXU290" i="16"/>
  <c r="QXV290" i="16"/>
  <c r="QXW290" i="16"/>
  <c r="QXX290" i="16"/>
  <c r="QXY290" i="16"/>
  <c r="QXZ290" i="16"/>
  <c r="QYA290" i="16"/>
  <c r="QYB290" i="16"/>
  <c r="QYC290" i="16"/>
  <c r="QYD290" i="16"/>
  <c r="QYE290" i="16"/>
  <c r="QYF290" i="16"/>
  <c r="QYG290" i="16"/>
  <c r="QYH290" i="16"/>
  <c r="QYI290" i="16"/>
  <c r="QYJ290" i="16"/>
  <c r="QYK290" i="16"/>
  <c r="QYL290" i="16"/>
  <c r="QYM290" i="16"/>
  <c r="QYN290" i="16"/>
  <c r="QYO290" i="16"/>
  <c r="QYP290" i="16"/>
  <c r="QYQ290" i="16"/>
  <c r="QYR290" i="16"/>
  <c r="QYS290" i="16"/>
  <c r="QYT290" i="16"/>
  <c r="QYU290" i="16"/>
  <c r="QYV290" i="16"/>
  <c r="QYW290" i="16"/>
  <c r="QYX290" i="16"/>
  <c r="QYY290" i="16"/>
  <c r="QYZ290" i="16"/>
  <c r="QZA290" i="16"/>
  <c r="QZB290" i="16"/>
  <c r="QZC290" i="16"/>
  <c r="QZD290" i="16"/>
  <c r="QZE290" i="16"/>
  <c r="QZF290" i="16"/>
  <c r="QZG290" i="16"/>
  <c r="QZH290" i="16"/>
  <c r="QZI290" i="16"/>
  <c r="QZJ290" i="16"/>
  <c r="QZK290" i="16"/>
  <c r="QZL290" i="16"/>
  <c r="QZM290" i="16"/>
  <c r="QZN290" i="16"/>
  <c r="QZO290" i="16"/>
  <c r="QZP290" i="16"/>
  <c r="QZQ290" i="16"/>
  <c r="QZR290" i="16"/>
  <c r="QZS290" i="16"/>
  <c r="QZT290" i="16"/>
  <c r="QZU290" i="16"/>
  <c r="QZV290" i="16"/>
  <c r="QZW290" i="16"/>
  <c r="QZX290" i="16"/>
  <c r="QZY290" i="16"/>
  <c r="QZZ290" i="16"/>
  <c r="RAA290" i="16"/>
  <c r="RAB290" i="16"/>
  <c r="RAC290" i="16"/>
  <c r="RAD290" i="16"/>
  <c r="RAE290" i="16"/>
  <c r="RAF290" i="16"/>
  <c r="RAG290" i="16"/>
  <c r="RAH290" i="16"/>
  <c r="RAI290" i="16"/>
  <c r="RAJ290" i="16"/>
  <c r="RAK290" i="16"/>
  <c r="RAL290" i="16"/>
  <c r="RAM290" i="16"/>
  <c r="RAN290" i="16"/>
  <c r="RAO290" i="16"/>
  <c r="RAP290" i="16"/>
  <c r="RAQ290" i="16"/>
  <c r="RAR290" i="16"/>
  <c r="RAS290" i="16"/>
  <c r="RAT290" i="16"/>
  <c r="RAU290" i="16"/>
  <c r="RAV290" i="16"/>
  <c r="RAW290" i="16"/>
  <c r="RAX290" i="16"/>
  <c r="RAY290" i="16"/>
  <c r="RAZ290" i="16"/>
  <c r="RBA290" i="16"/>
  <c r="RBB290" i="16"/>
  <c r="RBC290" i="16"/>
  <c r="RBD290" i="16"/>
  <c r="RBE290" i="16"/>
  <c r="RBF290" i="16"/>
  <c r="RBG290" i="16"/>
  <c r="RBH290" i="16"/>
  <c r="RBI290" i="16"/>
  <c r="RBJ290" i="16"/>
  <c r="RBK290" i="16"/>
  <c r="RBL290" i="16"/>
  <c r="RBM290" i="16"/>
  <c r="RBN290" i="16"/>
  <c r="RBO290" i="16"/>
  <c r="RBP290" i="16"/>
  <c r="RBQ290" i="16"/>
  <c r="RBR290" i="16"/>
  <c r="RBS290" i="16"/>
  <c r="RBT290" i="16"/>
  <c r="RBU290" i="16"/>
  <c r="RBV290" i="16"/>
  <c r="RBW290" i="16"/>
  <c r="RBX290" i="16"/>
  <c r="RBY290" i="16"/>
  <c r="RBZ290" i="16"/>
  <c r="RCA290" i="16"/>
  <c r="RCB290" i="16"/>
  <c r="RCC290" i="16"/>
  <c r="RCD290" i="16"/>
  <c r="RCE290" i="16"/>
  <c r="RCF290" i="16"/>
  <c r="RCG290" i="16"/>
  <c r="RCH290" i="16"/>
  <c r="RCI290" i="16"/>
  <c r="RCJ290" i="16"/>
  <c r="RCK290" i="16"/>
  <c r="RCL290" i="16"/>
  <c r="RCM290" i="16"/>
  <c r="RCN290" i="16"/>
  <c r="RCO290" i="16"/>
  <c r="RCP290" i="16"/>
  <c r="RCQ290" i="16"/>
  <c r="RCR290" i="16"/>
  <c r="RCS290" i="16"/>
  <c r="RCT290" i="16"/>
  <c r="RCU290" i="16"/>
  <c r="RCV290" i="16"/>
  <c r="RCW290" i="16"/>
  <c r="RCX290" i="16"/>
  <c r="RCY290" i="16"/>
  <c r="RCZ290" i="16"/>
  <c r="RDA290" i="16"/>
  <c r="RDB290" i="16"/>
  <c r="RDC290" i="16"/>
  <c r="RDD290" i="16"/>
  <c r="RDE290" i="16"/>
  <c r="RDF290" i="16"/>
  <c r="RDG290" i="16"/>
  <c r="RDH290" i="16"/>
  <c r="RDI290" i="16"/>
  <c r="RDJ290" i="16"/>
  <c r="RDK290" i="16"/>
  <c r="RDL290" i="16"/>
  <c r="RDM290" i="16"/>
  <c r="RDN290" i="16"/>
  <c r="RDO290" i="16"/>
  <c r="RDP290" i="16"/>
  <c r="RDQ290" i="16"/>
  <c r="RDR290" i="16"/>
  <c r="RDS290" i="16"/>
  <c r="RDT290" i="16"/>
  <c r="RDU290" i="16"/>
  <c r="RDV290" i="16"/>
  <c r="RDW290" i="16"/>
  <c r="RDX290" i="16"/>
  <c r="RDY290" i="16"/>
  <c r="RDZ290" i="16"/>
  <c r="REA290" i="16"/>
  <c r="REB290" i="16"/>
  <c r="REC290" i="16"/>
  <c r="RED290" i="16"/>
  <c r="REE290" i="16"/>
  <c r="REF290" i="16"/>
  <c r="REG290" i="16"/>
  <c r="REH290" i="16"/>
  <c r="REI290" i="16"/>
  <c r="REJ290" i="16"/>
  <c r="REK290" i="16"/>
  <c r="REL290" i="16"/>
  <c r="REM290" i="16"/>
  <c r="REN290" i="16"/>
  <c r="REO290" i="16"/>
  <c r="REP290" i="16"/>
  <c r="REQ290" i="16"/>
  <c r="RER290" i="16"/>
  <c r="RES290" i="16"/>
  <c r="RET290" i="16"/>
  <c r="REU290" i="16"/>
  <c r="REV290" i="16"/>
  <c r="REW290" i="16"/>
  <c r="REX290" i="16"/>
  <c r="REY290" i="16"/>
  <c r="REZ290" i="16"/>
  <c r="RFA290" i="16"/>
  <c r="RFB290" i="16"/>
  <c r="RFC290" i="16"/>
  <c r="RFD290" i="16"/>
  <c r="RFE290" i="16"/>
  <c r="RFF290" i="16"/>
  <c r="RFG290" i="16"/>
  <c r="RFH290" i="16"/>
  <c r="RFI290" i="16"/>
  <c r="RFJ290" i="16"/>
  <c r="RFK290" i="16"/>
  <c r="RFL290" i="16"/>
  <c r="RFM290" i="16"/>
  <c r="RFN290" i="16"/>
  <c r="RFO290" i="16"/>
  <c r="RFP290" i="16"/>
  <c r="RFQ290" i="16"/>
  <c r="RFR290" i="16"/>
  <c r="RFS290" i="16"/>
  <c r="RFT290" i="16"/>
  <c r="RFU290" i="16"/>
  <c r="RFV290" i="16"/>
  <c r="RFW290" i="16"/>
  <c r="RFX290" i="16"/>
  <c r="RFY290" i="16"/>
  <c r="RFZ290" i="16"/>
  <c r="RGA290" i="16"/>
  <c r="RGB290" i="16"/>
  <c r="RGC290" i="16"/>
  <c r="RGD290" i="16"/>
  <c r="RGE290" i="16"/>
  <c r="RGF290" i="16"/>
  <c r="RGG290" i="16"/>
  <c r="RGH290" i="16"/>
  <c r="RGI290" i="16"/>
  <c r="RGJ290" i="16"/>
  <c r="RGK290" i="16"/>
  <c r="RGL290" i="16"/>
  <c r="RGM290" i="16"/>
  <c r="RGN290" i="16"/>
  <c r="RGO290" i="16"/>
  <c r="RGP290" i="16"/>
  <c r="RGQ290" i="16"/>
  <c r="RGR290" i="16"/>
  <c r="RGS290" i="16"/>
  <c r="RGT290" i="16"/>
  <c r="RGU290" i="16"/>
  <c r="RGV290" i="16"/>
  <c r="RGW290" i="16"/>
  <c r="RGX290" i="16"/>
  <c r="RGY290" i="16"/>
  <c r="RGZ290" i="16"/>
  <c r="RHA290" i="16"/>
  <c r="RHB290" i="16"/>
  <c r="RHC290" i="16"/>
  <c r="RHD290" i="16"/>
  <c r="RHE290" i="16"/>
  <c r="RHF290" i="16"/>
  <c r="RHG290" i="16"/>
  <c r="RHH290" i="16"/>
  <c r="RHI290" i="16"/>
  <c r="RHJ290" i="16"/>
  <c r="RHK290" i="16"/>
  <c r="RHL290" i="16"/>
  <c r="RHM290" i="16"/>
  <c r="RHN290" i="16"/>
  <c r="RHO290" i="16"/>
  <c r="RHP290" i="16"/>
  <c r="RHQ290" i="16"/>
  <c r="RHR290" i="16"/>
  <c r="RHS290" i="16"/>
  <c r="RHT290" i="16"/>
  <c r="RHU290" i="16"/>
  <c r="RHV290" i="16"/>
  <c r="RHW290" i="16"/>
  <c r="RHX290" i="16"/>
  <c r="RHY290" i="16"/>
  <c r="RHZ290" i="16"/>
  <c r="RIA290" i="16"/>
  <c r="RIB290" i="16"/>
  <c r="RIC290" i="16"/>
  <c r="RID290" i="16"/>
  <c r="RIE290" i="16"/>
  <c r="RIF290" i="16"/>
  <c r="RIG290" i="16"/>
  <c r="RIH290" i="16"/>
  <c r="RII290" i="16"/>
  <c r="RIJ290" i="16"/>
  <c r="RIK290" i="16"/>
  <c r="RIL290" i="16"/>
  <c r="RIM290" i="16"/>
  <c r="RIN290" i="16"/>
  <c r="RIO290" i="16"/>
  <c r="RIP290" i="16"/>
  <c r="RIQ290" i="16"/>
  <c r="RIR290" i="16"/>
  <c r="RIS290" i="16"/>
  <c r="RIT290" i="16"/>
  <c r="RIU290" i="16"/>
  <c r="RIV290" i="16"/>
  <c r="RIW290" i="16"/>
  <c r="RIX290" i="16"/>
  <c r="RIY290" i="16"/>
  <c r="RIZ290" i="16"/>
  <c r="RJA290" i="16"/>
  <c r="RJB290" i="16"/>
  <c r="RJC290" i="16"/>
  <c r="RJD290" i="16"/>
  <c r="RJE290" i="16"/>
  <c r="RJF290" i="16"/>
  <c r="RJG290" i="16"/>
  <c r="RJH290" i="16"/>
  <c r="RJI290" i="16"/>
  <c r="RJJ290" i="16"/>
  <c r="RJK290" i="16"/>
  <c r="RJL290" i="16"/>
  <c r="RJM290" i="16"/>
  <c r="RJN290" i="16"/>
  <c r="RJO290" i="16"/>
  <c r="RJP290" i="16"/>
  <c r="RJQ290" i="16"/>
  <c r="RJR290" i="16"/>
  <c r="RJS290" i="16"/>
  <c r="RJT290" i="16"/>
  <c r="RJU290" i="16"/>
  <c r="RJV290" i="16"/>
  <c r="RJW290" i="16"/>
  <c r="RJX290" i="16"/>
  <c r="RJY290" i="16"/>
  <c r="RJZ290" i="16"/>
  <c r="RKA290" i="16"/>
  <c r="RKB290" i="16"/>
  <c r="RKC290" i="16"/>
  <c r="RKD290" i="16"/>
  <c r="RKE290" i="16"/>
  <c r="RKF290" i="16"/>
  <c r="RKG290" i="16"/>
  <c r="RKH290" i="16"/>
  <c r="RKI290" i="16"/>
  <c r="RKJ290" i="16"/>
  <c r="RKK290" i="16"/>
  <c r="RKL290" i="16"/>
  <c r="RKM290" i="16"/>
  <c r="RKN290" i="16"/>
  <c r="RKO290" i="16"/>
  <c r="RKP290" i="16"/>
  <c r="RKQ290" i="16"/>
  <c r="RKR290" i="16"/>
  <c r="RKS290" i="16"/>
  <c r="RKT290" i="16"/>
  <c r="RKU290" i="16"/>
  <c r="RKV290" i="16"/>
  <c r="RKW290" i="16"/>
  <c r="RKX290" i="16"/>
  <c r="RKY290" i="16"/>
  <c r="RKZ290" i="16"/>
  <c r="RLA290" i="16"/>
  <c r="RLB290" i="16"/>
  <c r="RLC290" i="16"/>
  <c r="RLD290" i="16"/>
  <c r="RLE290" i="16"/>
  <c r="RLF290" i="16"/>
  <c r="RLG290" i="16"/>
  <c r="RLH290" i="16"/>
  <c r="RLI290" i="16"/>
  <c r="RLJ290" i="16"/>
  <c r="RLK290" i="16"/>
  <c r="RLL290" i="16"/>
  <c r="RLM290" i="16"/>
  <c r="RLN290" i="16"/>
  <c r="RLO290" i="16"/>
  <c r="RLP290" i="16"/>
  <c r="RLQ290" i="16"/>
  <c r="RLR290" i="16"/>
  <c r="RLS290" i="16"/>
  <c r="RLT290" i="16"/>
  <c r="RLU290" i="16"/>
  <c r="RLV290" i="16"/>
  <c r="RLW290" i="16"/>
  <c r="RLX290" i="16"/>
  <c r="RLY290" i="16"/>
  <c r="RLZ290" i="16"/>
  <c r="RMA290" i="16"/>
  <c r="RMB290" i="16"/>
  <c r="RMC290" i="16"/>
  <c r="RMD290" i="16"/>
  <c r="RME290" i="16"/>
  <c r="RMF290" i="16"/>
  <c r="RMG290" i="16"/>
  <c r="RMH290" i="16"/>
  <c r="RMI290" i="16"/>
  <c r="RMJ290" i="16"/>
  <c r="RMK290" i="16"/>
  <c r="RML290" i="16"/>
  <c r="RMM290" i="16"/>
  <c r="RMN290" i="16"/>
  <c r="RMO290" i="16"/>
  <c r="RMP290" i="16"/>
  <c r="RMQ290" i="16"/>
  <c r="RMR290" i="16"/>
  <c r="RMS290" i="16"/>
  <c r="RMT290" i="16"/>
  <c r="RMU290" i="16"/>
  <c r="RMV290" i="16"/>
  <c r="RMW290" i="16"/>
  <c r="RMX290" i="16"/>
  <c r="RMY290" i="16"/>
  <c r="RMZ290" i="16"/>
  <c r="RNA290" i="16"/>
  <c r="RNB290" i="16"/>
  <c r="RNC290" i="16"/>
  <c r="RND290" i="16"/>
  <c r="RNE290" i="16"/>
  <c r="RNF290" i="16"/>
  <c r="RNG290" i="16"/>
  <c r="RNH290" i="16"/>
  <c r="RNI290" i="16"/>
  <c r="RNJ290" i="16"/>
  <c r="RNK290" i="16"/>
  <c r="RNL290" i="16"/>
  <c r="RNM290" i="16"/>
  <c r="RNN290" i="16"/>
  <c r="RNO290" i="16"/>
  <c r="RNP290" i="16"/>
  <c r="RNQ290" i="16"/>
  <c r="RNR290" i="16"/>
  <c r="RNS290" i="16"/>
  <c r="RNT290" i="16"/>
  <c r="RNU290" i="16"/>
  <c r="RNV290" i="16"/>
  <c r="RNW290" i="16"/>
  <c r="RNX290" i="16"/>
  <c r="RNY290" i="16"/>
  <c r="RNZ290" i="16"/>
  <c r="ROA290" i="16"/>
  <c r="ROB290" i="16"/>
  <c r="ROC290" i="16"/>
  <c r="ROD290" i="16"/>
  <c r="ROE290" i="16"/>
  <c r="ROF290" i="16"/>
  <c r="ROG290" i="16"/>
  <c r="ROH290" i="16"/>
  <c r="ROI290" i="16"/>
  <c r="ROJ290" i="16"/>
  <c r="ROK290" i="16"/>
  <c r="ROL290" i="16"/>
  <c r="ROM290" i="16"/>
  <c r="RON290" i="16"/>
  <c r="ROO290" i="16"/>
  <c r="ROP290" i="16"/>
  <c r="ROQ290" i="16"/>
  <c r="ROR290" i="16"/>
  <c r="ROS290" i="16"/>
  <c r="ROT290" i="16"/>
  <c r="ROU290" i="16"/>
  <c r="ROV290" i="16"/>
  <c r="ROW290" i="16"/>
  <c r="ROX290" i="16"/>
  <c r="ROY290" i="16"/>
  <c r="ROZ290" i="16"/>
  <c r="RPA290" i="16"/>
  <c r="RPB290" i="16"/>
  <c r="RPC290" i="16"/>
  <c r="RPD290" i="16"/>
  <c r="RPE290" i="16"/>
  <c r="RPF290" i="16"/>
  <c r="RPG290" i="16"/>
  <c r="RPH290" i="16"/>
  <c r="RPI290" i="16"/>
  <c r="RPJ290" i="16"/>
  <c r="RPK290" i="16"/>
  <c r="RPL290" i="16"/>
  <c r="RPM290" i="16"/>
  <c r="RPN290" i="16"/>
  <c r="RPO290" i="16"/>
  <c r="RPP290" i="16"/>
  <c r="RPQ290" i="16"/>
  <c r="RPR290" i="16"/>
  <c r="RPS290" i="16"/>
  <c r="RPT290" i="16"/>
  <c r="RPU290" i="16"/>
  <c r="RPV290" i="16"/>
  <c r="RPW290" i="16"/>
  <c r="RPX290" i="16"/>
  <c r="RPY290" i="16"/>
  <c r="RPZ290" i="16"/>
  <c r="RQA290" i="16"/>
  <c r="RQB290" i="16"/>
  <c r="RQC290" i="16"/>
  <c r="RQD290" i="16"/>
  <c r="RQE290" i="16"/>
  <c r="RQF290" i="16"/>
  <c r="RQG290" i="16"/>
  <c r="RQH290" i="16"/>
  <c r="RQI290" i="16"/>
  <c r="RQJ290" i="16"/>
  <c r="RQK290" i="16"/>
  <c r="RQL290" i="16"/>
  <c r="RQM290" i="16"/>
  <c r="RQN290" i="16"/>
  <c r="RQO290" i="16"/>
  <c r="RQP290" i="16"/>
  <c r="RQQ290" i="16"/>
  <c r="RQR290" i="16"/>
  <c r="RQS290" i="16"/>
  <c r="RQT290" i="16"/>
  <c r="RQU290" i="16"/>
  <c r="RQV290" i="16"/>
  <c r="RQW290" i="16"/>
  <c r="RQX290" i="16"/>
  <c r="RQY290" i="16"/>
  <c r="RQZ290" i="16"/>
  <c r="RRA290" i="16"/>
  <c r="RRB290" i="16"/>
  <c r="RRC290" i="16"/>
  <c r="RRD290" i="16"/>
  <c r="RRE290" i="16"/>
  <c r="RRF290" i="16"/>
  <c r="RRG290" i="16"/>
  <c r="RRH290" i="16"/>
  <c r="RRI290" i="16"/>
  <c r="RRJ290" i="16"/>
  <c r="RRK290" i="16"/>
  <c r="RRL290" i="16"/>
  <c r="RRM290" i="16"/>
  <c r="RRN290" i="16"/>
  <c r="RRO290" i="16"/>
  <c r="RRP290" i="16"/>
  <c r="RRQ290" i="16"/>
  <c r="RRR290" i="16"/>
  <c r="RRS290" i="16"/>
  <c r="RRT290" i="16"/>
  <c r="RRU290" i="16"/>
  <c r="RRV290" i="16"/>
  <c r="RRW290" i="16"/>
  <c r="RRX290" i="16"/>
  <c r="RRY290" i="16"/>
  <c r="RRZ290" i="16"/>
  <c r="RSA290" i="16"/>
  <c r="RSB290" i="16"/>
  <c r="RSC290" i="16"/>
  <c r="RSD290" i="16"/>
  <c r="RSE290" i="16"/>
  <c r="RSF290" i="16"/>
  <c r="RSG290" i="16"/>
  <c r="RSH290" i="16"/>
  <c r="RSI290" i="16"/>
  <c r="RSJ290" i="16"/>
  <c r="RSK290" i="16"/>
  <c r="RSL290" i="16"/>
  <c r="RSM290" i="16"/>
  <c r="RSN290" i="16"/>
  <c r="RSO290" i="16"/>
  <c r="RSP290" i="16"/>
  <c r="RSQ290" i="16"/>
  <c r="RSR290" i="16"/>
  <c r="RSS290" i="16"/>
  <c r="RST290" i="16"/>
  <c r="RSU290" i="16"/>
  <c r="RSV290" i="16"/>
  <c r="RSW290" i="16"/>
  <c r="RSX290" i="16"/>
  <c r="RSY290" i="16"/>
  <c r="RSZ290" i="16"/>
  <c r="RTA290" i="16"/>
  <c r="RTB290" i="16"/>
  <c r="RTC290" i="16"/>
  <c r="RTD290" i="16"/>
  <c r="RTE290" i="16"/>
  <c r="RTF290" i="16"/>
  <c r="RTG290" i="16"/>
  <c r="RTH290" i="16"/>
  <c r="RTI290" i="16"/>
  <c r="RTJ290" i="16"/>
  <c r="RTK290" i="16"/>
  <c r="RTL290" i="16"/>
  <c r="RTM290" i="16"/>
  <c r="RTN290" i="16"/>
  <c r="RTO290" i="16"/>
  <c r="RTP290" i="16"/>
  <c r="RTQ290" i="16"/>
  <c r="RTR290" i="16"/>
  <c r="RTS290" i="16"/>
  <c r="RTT290" i="16"/>
  <c r="RTU290" i="16"/>
  <c r="RTV290" i="16"/>
  <c r="RTW290" i="16"/>
  <c r="RTX290" i="16"/>
  <c r="RTY290" i="16"/>
  <c r="RTZ290" i="16"/>
  <c r="RUA290" i="16"/>
  <c r="RUB290" i="16"/>
  <c r="RUC290" i="16"/>
  <c r="RUD290" i="16"/>
  <c r="RUE290" i="16"/>
  <c r="RUF290" i="16"/>
  <c r="RUG290" i="16"/>
  <c r="RUH290" i="16"/>
  <c r="RUI290" i="16"/>
  <c r="RUJ290" i="16"/>
  <c r="RUK290" i="16"/>
  <c r="RUL290" i="16"/>
  <c r="RUM290" i="16"/>
  <c r="RUN290" i="16"/>
  <c r="RUO290" i="16"/>
  <c r="RUP290" i="16"/>
  <c r="RUQ290" i="16"/>
  <c r="RUR290" i="16"/>
  <c r="RUS290" i="16"/>
  <c r="RUT290" i="16"/>
  <c r="RUU290" i="16"/>
  <c r="RUV290" i="16"/>
  <c r="RUW290" i="16"/>
  <c r="RUX290" i="16"/>
  <c r="RUY290" i="16"/>
  <c r="RUZ290" i="16"/>
  <c r="RVA290" i="16"/>
  <c r="RVB290" i="16"/>
  <c r="RVC290" i="16"/>
  <c r="RVD290" i="16"/>
  <c r="RVE290" i="16"/>
  <c r="RVF290" i="16"/>
  <c r="RVG290" i="16"/>
  <c r="RVH290" i="16"/>
  <c r="RVI290" i="16"/>
  <c r="RVJ290" i="16"/>
  <c r="RVK290" i="16"/>
  <c r="RVL290" i="16"/>
  <c r="RVM290" i="16"/>
  <c r="RVN290" i="16"/>
  <c r="RVO290" i="16"/>
  <c r="RVP290" i="16"/>
  <c r="RVQ290" i="16"/>
  <c r="RVR290" i="16"/>
  <c r="RVS290" i="16"/>
  <c r="RVT290" i="16"/>
  <c r="RVU290" i="16"/>
  <c r="RVV290" i="16"/>
  <c r="RVW290" i="16"/>
  <c r="RVX290" i="16"/>
  <c r="RVY290" i="16"/>
  <c r="RVZ290" i="16"/>
  <c r="RWA290" i="16"/>
  <c r="RWB290" i="16"/>
  <c r="RWC290" i="16"/>
  <c r="RWD290" i="16"/>
  <c r="RWE290" i="16"/>
  <c r="RWF290" i="16"/>
  <c r="RWG290" i="16"/>
  <c r="RWH290" i="16"/>
  <c r="RWI290" i="16"/>
  <c r="RWJ290" i="16"/>
  <c r="RWK290" i="16"/>
  <c r="RWL290" i="16"/>
  <c r="RWM290" i="16"/>
  <c r="RWN290" i="16"/>
  <c r="RWO290" i="16"/>
  <c r="RWP290" i="16"/>
  <c r="RWQ290" i="16"/>
  <c r="RWR290" i="16"/>
  <c r="RWS290" i="16"/>
  <c r="RWT290" i="16"/>
  <c r="RWU290" i="16"/>
  <c r="RWV290" i="16"/>
  <c r="RWW290" i="16"/>
  <c r="RWX290" i="16"/>
  <c r="RWY290" i="16"/>
  <c r="RWZ290" i="16"/>
  <c r="RXA290" i="16"/>
  <c r="RXB290" i="16"/>
  <c r="RXC290" i="16"/>
  <c r="RXD290" i="16"/>
  <c r="RXE290" i="16"/>
  <c r="RXF290" i="16"/>
  <c r="RXG290" i="16"/>
  <c r="RXH290" i="16"/>
  <c r="RXI290" i="16"/>
  <c r="RXJ290" i="16"/>
  <c r="RXK290" i="16"/>
  <c r="RXL290" i="16"/>
  <c r="RXM290" i="16"/>
  <c r="RXN290" i="16"/>
  <c r="RXO290" i="16"/>
  <c r="RXP290" i="16"/>
  <c r="RXQ290" i="16"/>
  <c r="RXR290" i="16"/>
  <c r="RXS290" i="16"/>
  <c r="RXT290" i="16"/>
  <c r="RXU290" i="16"/>
  <c r="RXV290" i="16"/>
  <c r="RXW290" i="16"/>
  <c r="RXX290" i="16"/>
  <c r="RXY290" i="16"/>
  <c r="RXZ290" i="16"/>
  <c r="RYA290" i="16"/>
  <c r="RYB290" i="16"/>
  <c r="RYC290" i="16"/>
  <c r="RYD290" i="16"/>
  <c r="RYE290" i="16"/>
  <c r="RYF290" i="16"/>
  <c r="RYG290" i="16"/>
  <c r="RYH290" i="16"/>
  <c r="RYI290" i="16"/>
  <c r="RYJ290" i="16"/>
  <c r="RYK290" i="16"/>
  <c r="RYL290" i="16"/>
  <c r="RYM290" i="16"/>
  <c r="RYN290" i="16"/>
  <c r="RYO290" i="16"/>
  <c r="RYP290" i="16"/>
  <c r="RYQ290" i="16"/>
  <c r="RYR290" i="16"/>
  <c r="RYS290" i="16"/>
  <c r="RYT290" i="16"/>
  <c r="RYU290" i="16"/>
  <c r="RYV290" i="16"/>
  <c r="RYW290" i="16"/>
  <c r="RYX290" i="16"/>
  <c r="RYY290" i="16"/>
  <c r="RYZ290" i="16"/>
  <c r="RZA290" i="16"/>
  <c r="RZB290" i="16"/>
  <c r="RZC290" i="16"/>
  <c r="RZD290" i="16"/>
  <c r="RZE290" i="16"/>
  <c r="RZF290" i="16"/>
  <c r="RZG290" i="16"/>
  <c r="RZH290" i="16"/>
  <c r="RZI290" i="16"/>
  <c r="RZJ290" i="16"/>
  <c r="RZK290" i="16"/>
  <c r="RZL290" i="16"/>
  <c r="RZM290" i="16"/>
  <c r="RZN290" i="16"/>
  <c r="RZO290" i="16"/>
  <c r="RZP290" i="16"/>
  <c r="RZQ290" i="16"/>
  <c r="RZR290" i="16"/>
  <c r="RZS290" i="16"/>
  <c r="RZT290" i="16"/>
  <c r="RZU290" i="16"/>
  <c r="RZV290" i="16"/>
  <c r="RZW290" i="16"/>
  <c r="RZX290" i="16"/>
  <c r="RZY290" i="16"/>
  <c r="RZZ290" i="16"/>
  <c r="SAA290" i="16"/>
  <c r="SAB290" i="16"/>
  <c r="SAC290" i="16"/>
  <c r="SAD290" i="16"/>
  <c r="SAE290" i="16"/>
  <c r="SAF290" i="16"/>
  <c r="SAG290" i="16"/>
  <c r="SAH290" i="16"/>
  <c r="SAI290" i="16"/>
  <c r="SAJ290" i="16"/>
  <c r="SAK290" i="16"/>
  <c r="SAL290" i="16"/>
  <c r="SAM290" i="16"/>
  <c r="SAN290" i="16"/>
  <c r="SAO290" i="16"/>
  <c r="SAP290" i="16"/>
  <c r="SAQ290" i="16"/>
  <c r="SAR290" i="16"/>
  <c r="SAS290" i="16"/>
  <c r="SAT290" i="16"/>
  <c r="SAU290" i="16"/>
  <c r="SAV290" i="16"/>
  <c r="SAW290" i="16"/>
  <c r="SAX290" i="16"/>
  <c r="SAY290" i="16"/>
  <c r="SAZ290" i="16"/>
  <c r="SBA290" i="16"/>
  <c r="SBB290" i="16"/>
  <c r="SBC290" i="16"/>
  <c r="SBD290" i="16"/>
  <c r="SBE290" i="16"/>
  <c r="SBF290" i="16"/>
  <c r="SBG290" i="16"/>
  <c r="SBH290" i="16"/>
  <c r="SBI290" i="16"/>
  <c r="SBJ290" i="16"/>
  <c r="SBK290" i="16"/>
  <c r="SBL290" i="16"/>
  <c r="SBM290" i="16"/>
  <c r="SBN290" i="16"/>
  <c r="SBO290" i="16"/>
  <c r="SBP290" i="16"/>
  <c r="SBQ290" i="16"/>
  <c r="SBR290" i="16"/>
  <c r="SBS290" i="16"/>
  <c r="SBT290" i="16"/>
  <c r="SBU290" i="16"/>
  <c r="SBV290" i="16"/>
  <c r="SBW290" i="16"/>
  <c r="SBX290" i="16"/>
  <c r="SBY290" i="16"/>
  <c r="SBZ290" i="16"/>
  <c r="SCA290" i="16"/>
  <c r="SCB290" i="16"/>
  <c r="SCC290" i="16"/>
  <c r="SCD290" i="16"/>
  <c r="SCE290" i="16"/>
  <c r="SCF290" i="16"/>
  <c r="SCG290" i="16"/>
  <c r="SCH290" i="16"/>
  <c r="SCI290" i="16"/>
  <c r="SCJ290" i="16"/>
  <c r="SCK290" i="16"/>
  <c r="SCL290" i="16"/>
  <c r="SCM290" i="16"/>
  <c r="SCN290" i="16"/>
  <c r="SCO290" i="16"/>
  <c r="SCP290" i="16"/>
  <c r="SCQ290" i="16"/>
  <c r="SCR290" i="16"/>
  <c r="SCS290" i="16"/>
  <c r="SCT290" i="16"/>
  <c r="SCU290" i="16"/>
  <c r="SCV290" i="16"/>
  <c r="SCW290" i="16"/>
  <c r="SCX290" i="16"/>
  <c r="SCY290" i="16"/>
  <c r="SCZ290" i="16"/>
  <c r="SDA290" i="16"/>
  <c r="SDB290" i="16"/>
  <c r="SDC290" i="16"/>
  <c r="SDD290" i="16"/>
  <c r="SDE290" i="16"/>
  <c r="SDF290" i="16"/>
  <c r="SDG290" i="16"/>
  <c r="SDH290" i="16"/>
  <c r="SDI290" i="16"/>
  <c r="SDJ290" i="16"/>
  <c r="SDK290" i="16"/>
  <c r="SDL290" i="16"/>
  <c r="SDM290" i="16"/>
  <c r="SDN290" i="16"/>
  <c r="SDO290" i="16"/>
  <c r="SDP290" i="16"/>
  <c r="SDQ290" i="16"/>
  <c r="SDR290" i="16"/>
  <c r="SDS290" i="16"/>
  <c r="SDT290" i="16"/>
  <c r="SDU290" i="16"/>
  <c r="SDV290" i="16"/>
  <c r="SDW290" i="16"/>
  <c r="SDX290" i="16"/>
  <c r="SDY290" i="16"/>
  <c r="SDZ290" i="16"/>
  <c r="SEA290" i="16"/>
  <c r="SEB290" i="16"/>
  <c r="SEC290" i="16"/>
  <c r="SED290" i="16"/>
  <c r="SEE290" i="16"/>
  <c r="SEF290" i="16"/>
  <c r="SEG290" i="16"/>
  <c r="SEH290" i="16"/>
  <c r="SEI290" i="16"/>
  <c r="SEJ290" i="16"/>
  <c r="SEK290" i="16"/>
  <c r="SEL290" i="16"/>
  <c r="SEM290" i="16"/>
  <c r="SEN290" i="16"/>
  <c r="SEO290" i="16"/>
  <c r="SEP290" i="16"/>
  <c r="SEQ290" i="16"/>
  <c r="SER290" i="16"/>
  <c r="SES290" i="16"/>
  <c r="SET290" i="16"/>
  <c r="SEU290" i="16"/>
  <c r="SEV290" i="16"/>
  <c r="SEW290" i="16"/>
  <c r="SEX290" i="16"/>
  <c r="SEY290" i="16"/>
  <c r="SEZ290" i="16"/>
  <c r="SFA290" i="16"/>
  <c r="SFB290" i="16"/>
  <c r="SFC290" i="16"/>
  <c r="SFD290" i="16"/>
  <c r="SFE290" i="16"/>
  <c r="SFF290" i="16"/>
  <c r="SFG290" i="16"/>
  <c r="SFH290" i="16"/>
  <c r="SFI290" i="16"/>
  <c r="SFJ290" i="16"/>
  <c r="SFK290" i="16"/>
  <c r="SFL290" i="16"/>
  <c r="SFM290" i="16"/>
  <c r="SFN290" i="16"/>
  <c r="SFO290" i="16"/>
  <c r="SFP290" i="16"/>
  <c r="SFQ290" i="16"/>
  <c r="SFR290" i="16"/>
  <c r="SFS290" i="16"/>
  <c r="SFT290" i="16"/>
  <c r="SFU290" i="16"/>
  <c r="SFV290" i="16"/>
  <c r="SFW290" i="16"/>
  <c r="SFX290" i="16"/>
  <c r="SFY290" i="16"/>
  <c r="SFZ290" i="16"/>
  <c r="SGA290" i="16"/>
  <c r="SGB290" i="16"/>
  <c r="SGC290" i="16"/>
  <c r="SGD290" i="16"/>
  <c r="SGE290" i="16"/>
  <c r="SGF290" i="16"/>
  <c r="SGG290" i="16"/>
  <c r="SGH290" i="16"/>
  <c r="SGI290" i="16"/>
  <c r="SGJ290" i="16"/>
  <c r="SGK290" i="16"/>
  <c r="SGL290" i="16"/>
  <c r="SGM290" i="16"/>
  <c r="SGN290" i="16"/>
  <c r="SGO290" i="16"/>
  <c r="SGP290" i="16"/>
  <c r="SGQ290" i="16"/>
  <c r="SGR290" i="16"/>
  <c r="SGS290" i="16"/>
  <c r="SGT290" i="16"/>
  <c r="SGU290" i="16"/>
  <c r="SGV290" i="16"/>
  <c r="SGW290" i="16"/>
  <c r="SGX290" i="16"/>
  <c r="SGY290" i="16"/>
  <c r="SGZ290" i="16"/>
  <c r="SHA290" i="16"/>
  <c r="SHB290" i="16"/>
  <c r="SHC290" i="16"/>
  <c r="SHD290" i="16"/>
  <c r="SHE290" i="16"/>
  <c r="SHF290" i="16"/>
  <c r="SHG290" i="16"/>
  <c r="SHH290" i="16"/>
  <c r="SHI290" i="16"/>
  <c r="SHJ290" i="16"/>
  <c r="SHK290" i="16"/>
  <c r="SHL290" i="16"/>
  <c r="SHM290" i="16"/>
  <c r="SHN290" i="16"/>
  <c r="SHO290" i="16"/>
  <c r="SHP290" i="16"/>
  <c r="SHQ290" i="16"/>
  <c r="SHR290" i="16"/>
  <c r="SHS290" i="16"/>
  <c r="SHT290" i="16"/>
  <c r="SHU290" i="16"/>
  <c r="SHV290" i="16"/>
  <c r="SHW290" i="16"/>
  <c r="SHX290" i="16"/>
  <c r="SHY290" i="16"/>
  <c r="SHZ290" i="16"/>
  <c r="SIA290" i="16"/>
  <c r="SIB290" i="16"/>
  <c r="SIC290" i="16"/>
  <c r="SID290" i="16"/>
  <c r="SIE290" i="16"/>
  <c r="SIF290" i="16"/>
  <c r="SIG290" i="16"/>
  <c r="SIH290" i="16"/>
  <c r="SII290" i="16"/>
  <c r="SIJ290" i="16"/>
  <c r="SIK290" i="16"/>
  <c r="SIL290" i="16"/>
  <c r="SIM290" i="16"/>
  <c r="SIN290" i="16"/>
  <c r="SIO290" i="16"/>
  <c r="SIP290" i="16"/>
  <c r="SIQ290" i="16"/>
  <c r="SIR290" i="16"/>
  <c r="SIS290" i="16"/>
  <c r="SIT290" i="16"/>
  <c r="SIU290" i="16"/>
  <c r="SIV290" i="16"/>
  <c r="SIW290" i="16"/>
  <c r="SIX290" i="16"/>
  <c r="SIY290" i="16"/>
  <c r="SIZ290" i="16"/>
  <c r="SJA290" i="16"/>
  <c r="SJB290" i="16"/>
  <c r="SJC290" i="16"/>
  <c r="SJD290" i="16"/>
  <c r="SJE290" i="16"/>
  <c r="SJF290" i="16"/>
  <c r="SJG290" i="16"/>
  <c r="SJH290" i="16"/>
  <c r="SJI290" i="16"/>
  <c r="SJJ290" i="16"/>
  <c r="SJK290" i="16"/>
  <c r="SJL290" i="16"/>
  <c r="SJM290" i="16"/>
  <c r="SJN290" i="16"/>
  <c r="SJO290" i="16"/>
  <c r="SJP290" i="16"/>
  <c r="SJQ290" i="16"/>
  <c r="SJR290" i="16"/>
  <c r="SJS290" i="16"/>
  <c r="SJT290" i="16"/>
  <c r="SJU290" i="16"/>
  <c r="SJV290" i="16"/>
  <c r="SJW290" i="16"/>
  <c r="SJX290" i="16"/>
  <c r="SJY290" i="16"/>
  <c r="SJZ290" i="16"/>
  <c r="SKA290" i="16"/>
  <c r="SKB290" i="16"/>
  <c r="SKC290" i="16"/>
  <c r="SKD290" i="16"/>
  <c r="SKE290" i="16"/>
  <c r="SKF290" i="16"/>
  <c r="SKG290" i="16"/>
  <c r="SKH290" i="16"/>
  <c r="SKI290" i="16"/>
  <c r="SKJ290" i="16"/>
  <c r="SKK290" i="16"/>
  <c r="SKL290" i="16"/>
  <c r="SKM290" i="16"/>
  <c r="SKN290" i="16"/>
  <c r="SKO290" i="16"/>
  <c r="SKP290" i="16"/>
  <c r="SKQ290" i="16"/>
  <c r="SKR290" i="16"/>
  <c r="SKS290" i="16"/>
  <c r="SKT290" i="16"/>
  <c r="SKU290" i="16"/>
  <c r="SKV290" i="16"/>
  <c r="SKW290" i="16"/>
  <c r="SKX290" i="16"/>
  <c r="SKY290" i="16"/>
  <c r="SKZ290" i="16"/>
  <c r="SLA290" i="16"/>
  <c r="SLB290" i="16"/>
  <c r="SLC290" i="16"/>
  <c r="SLD290" i="16"/>
  <c r="SLE290" i="16"/>
  <c r="SLF290" i="16"/>
  <c r="SLG290" i="16"/>
  <c r="SLH290" i="16"/>
  <c r="SLI290" i="16"/>
  <c r="SLJ290" i="16"/>
  <c r="SLK290" i="16"/>
  <c r="SLL290" i="16"/>
  <c r="SLM290" i="16"/>
  <c r="SLN290" i="16"/>
  <c r="SLO290" i="16"/>
  <c r="SLP290" i="16"/>
  <c r="SLQ290" i="16"/>
  <c r="SLR290" i="16"/>
  <c r="SLS290" i="16"/>
  <c r="SLT290" i="16"/>
  <c r="SLU290" i="16"/>
  <c r="SLV290" i="16"/>
  <c r="SLW290" i="16"/>
  <c r="SLX290" i="16"/>
  <c r="SLY290" i="16"/>
  <c r="SLZ290" i="16"/>
  <c r="SMA290" i="16"/>
  <c r="SMB290" i="16"/>
  <c r="SMC290" i="16"/>
  <c r="SMD290" i="16"/>
  <c r="SME290" i="16"/>
  <c r="SMF290" i="16"/>
  <c r="SMG290" i="16"/>
  <c r="SMH290" i="16"/>
  <c r="SMI290" i="16"/>
  <c r="SMJ290" i="16"/>
  <c r="SMK290" i="16"/>
  <c r="SML290" i="16"/>
  <c r="SMM290" i="16"/>
  <c r="SMN290" i="16"/>
  <c r="SMO290" i="16"/>
  <c r="SMP290" i="16"/>
  <c r="SMQ290" i="16"/>
  <c r="SMR290" i="16"/>
  <c r="SMS290" i="16"/>
  <c r="SMT290" i="16"/>
  <c r="SMU290" i="16"/>
  <c r="SMV290" i="16"/>
  <c r="SMW290" i="16"/>
  <c r="SMX290" i="16"/>
  <c r="SMY290" i="16"/>
  <c r="SMZ290" i="16"/>
  <c r="SNA290" i="16"/>
  <c r="SNB290" i="16"/>
  <c r="SNC290" i="16"/>
  <c r="SND290" i="16"/>
  <c r="SNE290" i="16"/>
  <c r="SNF290" i="16"/>
  <c r="SNG290" i="16"/>
  <c r="SNH290" i="16"/>
  <c r="SNI290" i="16"/>
  <c r="SNJ290" i="16"/>
  <c r="SNK290" i="16"/>
  <c r="SNL290" i="16"/>
  <c r="SNM290" i="16"/>
  <c r="SNN290" i="16"/>
  <c r="SNO290" i="16"/>
  <c r="SNP290" i="16"/>
  <c r="SNQ290" i="16"/>
  <c r="SNR290" i="16"/>
  <c r="SNS290" i="16"/>
  <c r="SNT290" i="16"/>
  <c r="SNU290" i="16"/>
  <c r="SNV290" i="16"/>
  <c r="SNW290" i="16"/>
  <c r="SNX290" i="16"/>
  <c r="SNY290" i="16"/>
  <c r="SNZ290" i="16"/>
  <c r="SOA290" i="16"/>
  <c r="SOB290" i="16"/>
  <c r="SOC290" i="16"/>
  <c r="SOD290" i="16"/>
  <c r="SOE290" i="16"/>
  <c r="SOF290" i="16"/>
  <c r="SOG290" i="16"/>
  <c r="SOH290" i="16"/>
  <c r="SOI290" i="16"/>
  <c r="SOJ290" i="16"/>
  <c r="SOK290" i="16"/>
  <c r="SOL290" i="16"/>
  <c r="SOM290" i="16"/>
  <c r="SON290" i="16"/>
  <c r="SOO290" i="16"/>
  <c r="SOP290" i="16"/>
  <c r="SOQ290" i="16"/>
  <c r="SOR290" i="16"/>
  <c r="SOS290" i="16"/>
  <c r="SOT290" i="16"/>
  <c r="SOU290" i="16"/>
  <c r="SOV290" i="16"/>
  <c r="SOW290" i="16"/>
  <c r="SOX290" i="16"/>
  <c r="SOY290" i="16"/>
  <c r="SOZ290" i="16"/>
  <c r="SPA290" i="16"/>
  <c r="SPB290" i="16"/>
  <c r="SPC290" i="16"/>
  <c r="SPD290" i="16"/>
  <c r="SPE290" i="16"/>
  <c r="SPF290" i="16"/>
  <c r="SPG290" i="16"/>
  <c r="SPH290" i="16"/>
  <c r="SPI290" i="16"/>
  <c r="SPJ290" i="16"/>
  <c r="SPK290" i="16"/>
  <c r="SPL290" i="16"/>
  <c r="SPM290" i="16"/>
  <c r="SPN290" i="16"/>
  <c r="SPO290" i="16"/>
  <c r="SPP290" i="16"/>
  <c r="SPQ290" i="16"/>
  <c r="SPR290" i="16"/>
  <c r="SPS290" i="16"/>
  <c r="SPT290" i="16"/>
  <c r="SPU290" i="16"/>
  <c r="SPV290" i="16"/>
  <c r="SPW290" i="16"/>
  <c r="SPX290" i="16"/>
  <c r="SPY290" i="16"/>
  <c r="SPZ290" i="16"/>
  <c r="SQA290" i="16"/>
  <c r="SQB290" i="16"/>
  <c r="SQC290" i="16"/>
  <c r="SQD290" i="16"/>
  <c r="SQE290" i="16"/>
  <c r="SQF290" i="16"/>
  <c r="SQG290" i="16"/>
  <c r="SQH290" i="16"/>
  <c r="SQI290" i="16"/>
  <c r="SQJ290" i="16"/>
  <c r="SQK290" i="16"/>
  <c r="SQL290" i="16"/>
  <c r="SQM290" i="16"/>
  <c r="SQN290" i="16"/>
  <c r="SQO290" i="16"/>
  <c r="SQP290" i="16"/>
  <c r="SQQ290" i="16"/>
  <c r="SQR290" i="16"/>
  <c r="SQS290" i="16"/>
  <c r="SQT290" i="16"/>
  <c r="SQU290" i="16"/>
  <c r="SQV290" i="16"/>
  <c r="SQW290" i="16"/>
  <c r="SQX290" i="16"/>
  <c r="SQY290" i="16"/>
  <c r="SQZ290" i="16"/>
  <c r="SRA290" i="16"/>
  <c r="SRB290" i="16"/>
  <c r="SRC290" i="16"/>
  <c r="SRD290" i="16"/>
  <c r="SRE290" i="16"/>
  <c r="SRF290" i="16"/>
  <c r="SRG290" i="16"/>
  <c r="SRH290" i="16"/>
  <c r="SRI290" i="16"/>
  <c r="SRJ290" i="16"/>
  <c r="SRK290" i="16"/>
  <c r="SRL290" i="16"/>
  <c r="SRM290" i="16"/>
  <c r="SRN290" i="16"/>
  <c r="SRO290" i="16"/>
  <c r="SRP290" i="16"/>
  <c r="SRQ290" i="16"/>
  <c r="SRR290" i="16"/>
  <c r="SRS290" i="16"/>
  <c r="SRT290" i="16"/>
  <c r="SRU290" i="16"/>
  <c r="SRV290" i="16"/>
  <c r="SRW290" i="16"/>
  <c r="SRX290" i="16"/>
  <c r="SRY290" i="16"/>
  <c r="SRZ290" i="16"/>
  <c r="SSA290" i="16"/>
  <c r="SSB290" i="16"/>
  <c r="SSC290" i="16"/>
  <c r="SSD290" i="16"/>
  <c r="SSE290" i="16"/>
  <c r="SSF290" i="16"/>
  <c r="SSG290" i="16"/>
  <c r="SSH290" i="16"/>
  <c r="SSI290" i="16"/>
  <c r="SSJ290" i="16"/>
  <c r="SSK290" i="16"/>
  <c r="SSL290" i="16"/>
  <c r="SSM290" i="16"/>
  <c r="SSN290" i="16"/>
  <c r="SSO290" i="16"/>
  <c r="SSP290" i="16"/>
  <c r="SSQ290" i="16"/>
  <c r="SSR290" i="16"/>
  <c r="SSS290" i="16"/>
  <c r="SST290" i="16"/>
  <c r="SSU290" i="16"/>
  <c r="SSV290" i="16"/>
  <c r="SSW290" i="16"/>
  <c r="SSX290" i="16"/>
  <c r="SSY290" i="16"/>
  <c r="SSZ290" i="16"/>
  <c r="STA290" i="16"/>
  <c r="STB290" i="16"/>
  <c r="STC290" i="16"/>
  <c r="STD290" i="16"/>
  <c r="STE290" i="16"/>
  <c r="STF290" i="16"/>
  <c r="STG290" i="16"/>
  <c r="STH290" i="16"/>
  <c r="STI290" i="16"/>
  <c r="STJ290" i="16"/>
  <c r="STK290" i="16"/>
  <c r="STL290" i="16"/>
  <c r="STM290" i="16"/>
  <c r="STN290" i="16"/>
  <c r="STO290" i="16"/>
  <c r="STP290" i="16"/>
  <c r="STQ290" i="16"/>
  <c r="STR290" i="16"/>
  <c r="STS290" i="16"/>
  <c r="STT290" i="16"/>
  <c r="STU290" i="16"/>
  <c r="STV290" i="16"/>
  <c r="STW290" i="16"/>
  <c r="STX290" i="16"/>
  <c r="STY290" i="16"/>
  <c r="STZ290" i="16"/>
  <c r="SUA290" i="16"/>
  <c r="SUB290" i="16"/>
  <c r="SUC290" i="16"/>
  <c r="SUD290" i="16"/>
  <c r="SUE290" i="16"/>
  <c r="SUF290" i="16"/>
  <c r="SUG290" i="16"/>
  <c r="SUH290" i="16"/>
  <c r="SUI290" i="16"/>
  <c r="SUJ290" i="16"/>
  <c r="SUK290" i="16"/>
  <c r="SUL290" i="16"/>
  <c r="SUM290" i="16"/>
  <c r="SUN290" i="16"/>
  <c r="SUO290" i="16"/>
  <c r="SUP290" i="16"/>
  <c r="SUQ290" i="16"/>
  <c r="SUR290" i="16"/>
  <c r="SUS290" i="16"/>
  <c r="SUT290" i="16"/>
  <c r="SUU290" i="16"/>
  <c r="SUV290" i="16"/>
  <c r="SUW290" i="16"/>
  <c r="SUX290" i="16"/>
  <c r="SUY290" i="16"/>
  <c r="SUZ290" i="16"/>
  <c r="SVA290" i="16"/>
  <c r="SVB290" i="16"/>
  <c r="SVC290" i="16"/>
  <c r="SVD290" i="16"/>
  <c r="SVE290" i="16"/>
  <c r="SVF290" i="16"/>
  <c r="SVG290" i="16"/>
  <c r="SVH290" i="16"/>
  <c r="SVI290" i="16"/>
  <c r="SVJ290" i="16"/>
  <c r="SVK290" i="16"/>
  <c r="SVL290" i="16"/>
  <c r="SVM290" i="16"/>
  <c r="SVN290" i="16"/>
  <c r="SVO290" i="16"/>
  <c r="SVP290" i="16"/>
  <c r="SVQ290" i="16"/>
  <c r="SVR290" i="16"/>
  <c r="SVS290" i="16"/>
  <c r="SVT290" i="16"/>
  <c r="SVU290" i="16"/>
  <c r="SVV290" i="16"/>
  <c r="SVW290" i="16"/>
  <c r="SVX290" i="16"/>
  <c r="SVY290" i="16"/>
  <c r="SVZ290" i="16"/>
  <c r="SWA290" i="16"/>
  <c r="SWB290" i="16"/>
  <c r="SWC290" i="16"/>
  <c r="SWD290" i="16"/>
  <c r="SWE290" i="16"/>
  <c r="SWF290" i="16"/>
  <c r="SWG290" i="16"/>
  <c r="SWH290" i="16"/>
  <c r="SWI290" i="16"/>
  <c r="SWJ290" i="16"/>
  <c r="SWK290" i="16"/>
  <c r="SWL290" i="16"/>
  <c r="SWM290" i="16"/>
  <c r="SWN290" i="16"/>
  <c r="SWO290" i="16"/>
  <c r="SWP290" i="16"/>
  <c r="SWQ290" i="16"/>
  <c r="SWR290" i="16"/>
  <c r="SWS290" i="16"/>
  <c r="SWT290" i="16"/>
  <c r="SWU290" i="16"/>
  <c r="SWV290" i="16"/>
  <c r="SWW290" i="16"/>
  <c r="SWX290" i="16"/>
  <c r="SWY290" i="16"/>
  <c r="SWZ290" i="16"/>
  <c r="SXA290" i="16"/>
  <c r="SXB290" i="16"/>
  <c r="SXC290" i="16"/>
  <c r="SXD290" i="16"/>
  <c r="SXE290" i="16"/>
  <c r="SXF290" i="16"/>
  <c r="SXG290" i="16"/>
  <c r="SXH290" i="16"/>
  <c r="SXI290" i="16"/>
  <c r="SXJ290" i="16"/>
  <c r="SXK290" i="16"/>
  <c r="SXL290" i="16"/>
  <c r="SXM290" i="16"/>
  <c r="SXN290" i="16"/>
  <c r="SXO290" i="16"/>
  <c r="SXP290" i="16"/>
  <c r="SXQ290" i="16"/>
  <c r="SXR290" i="16"/>
  <c r="SXS290" i="16"/>
  <c r="SXT290" i="16"/>
  <c r="SXU290" i="16"/>
  <c r="SXV290" i="16"/>
  <c r="SXW290" i="16"/>
  <c r="SXX290" i="16"/>
  <c r="SXY290" i="16"/>
  <c r="SXZ290" i="16"/>
  <c r="SYA290" i="16"/>
  <c r="SYB290" i="16"/>
  <c r="SYC290" i="16"/>
  <c r="SYD290" i="16"/>
  <c r="SYE290" i="16"/>
  <c r="SYF290" i="16"/>
  <c r="SYG290" i="16"/>
  <c r="SYH290" i="16"/>
  <c r="SYI290" i="16"/>
  <c r="SYJ290" i="16"/>
  <c r="SYK290" i="16"/>
  <c r="SYL290" i="16"/>
  <c r="SYM290" i="16"/>
  <c r="SYN290" i="16"/>
  <c r="SYO290" i="16"/>
  <c r="SYP290" i="16"/>
  <c r="SYQ290" i="16"/>
  <c r="SYR290" i="16"/>
  <c r="SYS290" i="16"/>
  <c r="SYT290" i="16"/>
  <c r="SYU290" i="16"/>
  <c r="SYV290" i="16"/>
  <c r="SYW290" i="16"/>
  <c r="SYX290" i="16"/>
  <c r="SYY290" i="16"/>
  <c r="SYZ290" i="16"/>
  <c r="SZA290" i="16"/>
  <c r="SZB290" i="16"/>
  <c r="SZC290" i="16"/>
  <c r="SZD290" i="16"/>
  <c r="SZE290" i="16"/>
  <c r="SZF290" i="16"/>
  <c r="SZG290" i="16"/>
  <c r="SZH290" i="16"/>
  <c r="SZI290" i="16"/>
  <c r="SZJ290" i="16"/>
  <c r="SZK290" i="16"/>
  <c r="SZL290" i="16"/>
  <c r="SZM290" i="16"/>
  <c r="SZN290" i="16"/>
  <c r="SZO290" i="16"/>
  <c r="SZP290" i="16"/>
  <c r="SZQ290" i="16"/>
  <c r="SZR290" i="16"/>
  <c r="SZS290" i="16"/>
  <c r="SZT290" i="16"/>
  <c r="SZU290" i="16"/>
  <c r="SZV290" i="16"/>
  <c r="SZW290" i="16"/>
  <c r="SZX290" i="16"/>
  <c r="SZY290" i="16"/>
  <c r="SZZ290" i="16"/>
  <c r="TAA290" i="16"/>
  <c r="TAB290" i="16"/>
  <c r="TAC290" i="16"/>
  <c r="TAD290" i="16"/>
  <c r="TAE290" i="16"/>
  <c r="TAF290" i="16"/>
  <c r="TAG290" i="16"/>
  <c r="TAH290" i="16"/>
  <c r="TAI290" i="16"/>
  <c r="TAJ290" i="16"/>
  <c r="TAK290" i="16"/>
  <c r="TAL290" i="16"/>
  <c r="TAM290" i="16"/>
  <c r="TAN290" i="16"/>
  <c r="TAO290" i="16"/>
  <c r="TAP290" i="16"/>
  <c r="TAQ290" i="16"/>
  <c r="TAR290" i="16"/>
  <c r="TAS290" i="16"/>
  <c r="TAT290" i="16"/>
  <c r="TAU290" i="16"/>
  <c r="TAV290" i="16"/>
  <c r="TAW290" i="16"/>
  <c r="TAX290" i="16"/>
  <c r="TAY290" i="16"/>
  <c r="TAZ290" i="16"/>
  <c r="TBA290" i="16"/>
  <c r="TBB290" i="16"/>
  <c r="TBC290" i="16"/>
  <c r="TBD290" i="16"/>
  <c r="TBE290" i="16"/>
  <c r="TBF290" i="16"/>
  <c r="TBG290" i="16"/>
  <c r="TBH290" i="16"/>
  <c r="TBI290" i="16"/>
  <c r="TBJ290" i="16"/>
  <c r="TBK290" i="16"/>
  <c r="TBL290" i="16"/>
  <c r="TBM290" i="16"/>
  <c r="TBN290" i="16"/>
  <c r="TBO290" i="16"/>
  <c r="TBP290" i="16"/>
  <c r="TBQ290" i="16"/>
  <c r="TBR290" i="16"/>
  <c r="TBS290" i="16"/>
  <c r="TBT290" i="16"/>
  <c r="TBU290" i="16"/>
  <c r="TBV290" i="16"/>
  <c r="TBW290" i="16"/>
  <c r="TBX290" i="16"/>
  <c r="TBY290" i="16"/>
  <c r="TBZ290" i="16"/>
  <c r="TCA290" i="16"/>
  <c r="TCB290" i="16"/>
  <c r="TCC290" i="16"/>
  <c r="TCD290" i="16"/>
  <c r="TCE290" i="16"/>
  <c r="TCF290" i="16"/>
  <c r="TCG290" i="16"/>
  <c r="TCH290" i="16"/>
  <c r="TCI290" i="16"/>
  <c r="TCJ290" i="16"/>
  <c r="TCK290" i="16"/>
  <c r="TCL290" i="16"/>
  <c r="TCM290" i="16"/>
  <c r="TCN290" i="16"/>
  <c r="TCO290" i="16"/>
  <c r="TCP290" i="16"/>
  <c r="TCQ290" i="16"/>
  <c r="TCR290" i="16"/>
  <c r="TCS290" i="16"/>
  <c r="TCT290" i="16"/>
  <c r="TCU290" i="16"/>
  <c r="TCV290" i="16"/>
  <c r="TCW290" i="16"/>
  <c r="TCX290" i="16"/>
  <c r="TCY290" i="16"/>
  <c r="TCZ290" i="16"/>
  <c r="TDA290" i="16"/>
  <c r="TDB290" i="16"/>
  <c r="TDC290" i="16"/>
  <c r="TDD290" i="16"/>
  <c r="TDE290" i="16"/>
  <c r="TDF290" i="16"/>
  <c r="TDG290" i="16"/>
  <c r="TDH290" i="16"/>
  <c r="TDI290" i="16"/>
  <c r="TDJ290" i="16"/>
  <c r="TDK290" i="16"/>
  <c r="TDL290" i="16"/>
  <c r="TDM290" i="16"/>
  <c r="TDN290" i="16"/>
  <c r="TDO290" i="16"/>
  <c r="TDP290" i="16"/>
  <c r="TDQ290" i="16"/>
  <c r="TDR290" i="16"/>
  <c r="TDS290" i="16"/>
  <c r="TDT290" i="16"/>
  <c r="TDU290" i="16"/>
  <c r="TDV290" i="16"/>
  <c r="TDW290" i="16"/>
  <c r="TDX290" i="16"/>
  <c r="TDY290" i="16"/>
  <c r="TDZ290" i="16"/>
  <c r="TEA290" i="16"/>
  <c r="TEB290" i="16"/>
  <c r="TEC290" i="16"/>
  <c r="TED290" i="16"/>
  <c r="TEE290" i="16"/>
  <c r="TEF290" i="16"/>
  <c r="TEG290" i="16"/>
  <c r="TEH290" i="16"/>
  <c r="TEI290" i="16"/>
  <c r="TEJ290" i="16"/>
  <c r="TEK290" i="16"/>
  <c r="TEL290" i="16"/>
  <c r="TEM290" i="16"/>
  <c r="TEN290" i="16"/>
  <c r="TEO290" i="16"/>
  <c r="TEP290" i="16"/>
  <c r="TEQ290" i="16"/>
  <c r="TER290" i="16"/>
  <c r="TES290" i="16"/>
  <c r="TET290" i="16"/>
  <c r="TEU290" i="16"/>
  <c r="TEV290" i="16"/>
  <c r="TEW290" i="16"/>
  <c r="TEX290" i="16"/>
  <c r="TEY290" i="16"/>
  <c r="TEZ290" i="16"/>
  <c r="TFA290" i="16"/>
  <c r="TFB290" i="16"/>
  <c r="TFC290" i="16"/>
  <c r="TFD290" i="16"/>
  <c r="TFE290" i="16"/>
  <c r="TFF290" i="16"/>
  <c r="TFG290" i="16"/>
  <c r="TFH290" i="16"/>
  <c r="TFI290" i="16"/>
  <c r="TFJ290" i="16"/>
  <c r="TFK290" i="16"/>
  <c r="TFL290" i="16"/>
  <c r="TFM290" i="16"/>
  <c r="TFN290" i="16"/>
  <c r="TFO290" i="16"/>
  <c r="TFP290" i="16"/>
  <c r="TFQ290" i="16"/>
  <c r="TFR290" i="16"/>
  <c r="TFS290" i="16"/>
  <c r="TFT290" i="16"/>
  <c r="TFU290" i="16"/>
  <c r="TFV290" i="16"/>
  <c r="TFW290" i="16"/>
  <c r="TFX290" i="16"/>
  <c r="TFY290" i="16"/>
  <c r="TFZ290" i="16"/>
  <c r="TGA290" i="16"/>
  <c r="TGB290" i="16"/>
  <c r="TGC290" i="16"/>
  <c r="TGD290" i="16"/>
  <c r="TGE290" i="16"/>
  <c r="TGF290" i="16"/>
  <c r="TGG290" i="16"/>
  <c r="TGH290" i="16"/>
  <c r="TGI290" i="16"/>
  <c r="TGJ290" i="16"/>
  <c r="TGK290" i="16"/>
  <c r="TGL290" i="16"/>
  <c r="TGM290" i="16"/>
  <c r="TGN290" i="16"/>
  <c r="TGO290" i="16"/>
  <c r="TGP290" i="16"/>
  <c r="TGQ290" i="16"/>
  <c r="TGR290" i="16"/>
  <c r="TGS290" i="16"/>
  <c r="TGT290" i="16"/>
  <c r="TGU290" i="16"/>
  <c r="TGV290" i="16"/>
  <c r="TGW290" i="16"/>
  <c r="TGX290" i="16"/>
  <c r="TGY290" i="16"/>
  <c r="TGZ290" i="16"/>
  <c r="THA290" i="16"/>
  <c r="THB290" i="16"/>
  <c r="THC290" i="16"/>
  <c r="THD290" i="16"/>
  <c r="THE290" i="16"/>
  <c r="THF290" i="16"/>
  <c r="THG290" i="16"/>
  <c r="THH290" i="16"/>
  <c r="THI290" i="16"/>
  <c r="THJ290" i="16"/>
  <c r="THK290" i="16"/>
  <c r="THL290" i="16"/>
  <c r="THM290" i="16"/>
  <c r="THN290" i="16"/>
  <c r="THO290" i="16"/>
  <c r="THP290" i="16"/>
  <c r="THQ290" i="16"/>
  <c r="THR290" i="16"/>
  <c r="THS290" i="16"/>
  <c r="THT290" i="16"/>
  <c r="THU290" i="16"/>
  <c r="THV290" i="16"/>
  <c r="THW290" i="16"/>
  <c r="THX290" i="16"/>
  <c r="THY290" i="16"/>
  <c r="THZ290" i="16"/>
  <c r="TIA290" i="16"/>
  <c r="TIB290" i="16"/>
  <c r="TIC290" i="16"/>
  <c r="TID290" i="16"/>
  <c r="TIE290" i="16"/>
  <c r="TIF290" i="16"/>
  <c r="TIG290" i="16"/>
  <c r="TIH290" i="16"/>
  <c r="TII290" i="16"/>
  <c r="TIJ290" i="16"/>
  <c r="TIK290" i="16"/>
  <c r="TIL290" i="16"/>
  <c r="TIM290" i="16"/>
  <c r="TIN290" i="16"/>
  <c r="TIO290" i="16"/>
  <c r="TIP290" i="16"/>
  <c r="TIQ290" i="16"/>
  <c r="TIR290" i="16"/>
  <c r="TIS290" i="16"/>
  <c r="TIT290" i="16"/>
  <c r="TIU290" i="16"/>
  <c r="TIV290" i="16"/>
  <c r="TIW290" i="16"/>
  <c r="TIX290" i="16"/>
  <c r="TIY290" i="16"/>
  <c r="TIZ290" i="16"/>
  <c r="TJA290" i="16"/>
  <c r="TJB290" i="16"/>
  <c r="TJC290" i="16"/>
  <c r="TJD290" i="16"/>
  <c r="TJE290" i="16"/>
  <c r="TJF290" i="16"/>
  <c r="TJG290" i="16"/>
  <c r="TJH290" i="16"/>
  <c r="TJI290" i="16"/>
  <c r="TJJ290" i="16"/>
  <c r="TJK290" i="16"/>
  <c r="TJL290" i="16"/>
  <c r="TJM290" i="16"/>
  <c r="TJN290" i="16"/>
  <c r="TJO290" i="16"/>
  <c r="TJP290" i="16"/>
  <c r="TJQ290" i="16"/>
  <c r="TJR290" i="16"/>
  <c r="TJS290" i="16"/>
  <c r="TJT290" i="16"/>
  <c r="TJU290" i="16"/>
  <c r="TJV290" i="16"/>
  <c r="TJW290" i="16"/>
  <c r="TJX290" i="16"/>
  <c r="TJY290" i="16"/>
  <c r="TJZ290" i="16"/>
  <c r="TKA290" i="16"/>
  <c r="TKB290" i="16"/>
  <c r="TKC290" i="16"/>
  <c r="TKD290" i="16"/>
  <c r="TKE290" i="16"/>
  <c r="TKF290" i="16"/>
  <c r="TKG290" i="16"/>
  <c r="TKH290" i="16"/>
  <c r="TKI290" i="16"/>
  <c r="TKJ290" i="16"/>
  <c r="TKK290" i="16"/>
  <c r="TKL290" i="16"/>
  <c r="TKM290" i="16"/>
  <c r="TKN290" i="16"/>
  <c r="TKO290" i="16"/>
  <c r="TKP290" i="16"/>
  <c r="TKQ290" i="16"/>
  <c r="TKR290" i="16"/>
  <c r="TKS290" i="16"/>
  <c r="TKT290" i="16"/>
  <c r="TKU290" i="16"/>
  <c r="TKV290" i="16"/>
  <c r="TKW290" i="16"/>
  <c r="TKX290" i="16"/>
  <c r="TKY290" i="16"/>
  <c r="TKZ290" i="16"/>
  <c r="TLA290" i="16"/>
  <c r="TLB290" i="16"/>
  <c r="TLC290" i="16"/>
  <c r="TLD290" i="16"/>
  <c r="TLE290" i="16"/>
  <c r="TLF290" i="16"/>
  <c r="TLG290" i="16"/>
  <c r="TLH290" i="16"/>
  <c r="TLI290" i="16"/>
  <c r="TLJ290" i="16"/>
  <c r="TLK290" i="16"/>
  <c r="TLL290" i="16"/>
  <c r="TLM290" i="16"/>
  <c r="TLN290" i="16"/>
  <c r="TLO290" i="16"/>
  <c r="TLP290" i="16"/>
  <c r="TLQ290" i="16"/>
  <c r="TLR290" i="16"/>
  <c r="TLS290" i="16"/>
  <c r="TLT290" i="16"/>
  <c r="TLU290" i="16"/>
  <c r="TLV290" i="16"/>
  <c r="TLW290" i="16"/>
  <c r="TLX290" i="16"/>
  <c r="TLY290" i="16"/>
  <c r="TLZ290" i="16"/>
  <c r="TMA290" i="16"/>
  <c r="TMB290" i="16"/>
  <c r="TMC290" i="16"/>
  <c r="TMD290" i="16"/>
  <c r="TME290" i="16"/>
  <c r="TMF290" i="16"/>
  <c r="TMG290" i="16"/>
  <c r="TMH290" i="16"/>
  <c r="TMI290" i="16"/>
  <c r="TMJ290" i="16"/>
  <c r="TMK290" i="16"/>
  <c r="TML290" i="16"/>
  <c r="TMM290" i="16"/>
  <c r="TMN290" i="16"/>
  <c r="TMO290" i="16"/>
  <c r="TMP290" i="16"/>
  <c r="TMQ290" i="16"/>
  <c r="TMR290" i="16"/>
  <c r="TMS290" i="16"/>
  <c r="TMT290" i="16"/>
  <c r="TMU290" i="16"/>
  <c r="TMV290" i="16"/>
  <c r="TMW290" i="16"/>
  <c r="TMX290" i="16"/>
  <c r="TMY290" i="16"/>
  <c r="TMZ290" i="16"/>
  <c r="TNA290" i="16"/>
  <c r="TNB290" i="16"/>
  <c r="TNC290" i="16"/>
  <c r="TND290" i="16"/>
  <c r="TNE290" i="16"/>
  <c r="TNF290" i="16"/>
  <c r="TNG290" i="16"/>
  <c r="TNH290" i="16"/>
  <c r="TNI290" i="16"/>
  <c r="TNJ290" i="16"/>
  <c r="TNK290" i="16"/>
  <c r="TNL290" i="16"/>
  <c r="TNM290" i="16"/>
  <c r="TNN290" i="16"/>
  <c r="TNO290" i="16"/>
  <c r="TNP290" i="16"/>
  <c r="TNQ290" i="16"/>
  <c r="TNR290" i="16"/>
  <c r="TNS290" i="16"/>
  <c r="TNT290" i="16"/>
  <c r="TNU290" i="16"/>
  <c r="TNV290" i="16"/>
  <c r="TNW290" i="16"/>
  <c r="TNX290" i="16"/>
  <c r="TNY290" i="16"/>
  <c r="TNZ290" i="16"/>
  <c r="TOA290" i="16"/>
  <c r="TOB290" i="16"/>
  <c r="TOC290" i="16"/>
  <c r="TOD290" i="16"/>
  <c r="TOE290" i="16"/>
  <c r="TOF290" i="16"/>
  <c r="TOG290" i="16"/>
  <c r="TOH290" i="16"/>
  <c r="TOI290" i="16"/>
  <c r="TOJ290" i="16"/>
  <c r="TOK290" i="16"/>
  <c r="TOL290" i="16"/>
  <c r="TOM290" i="16"/>
  <c r="TON290" i="16"/>
  <c r="TOO290" i="16"/>
  <c r="TOP290" i="16"/>
  <c r="TOQ290" i="16"/>
  <c r="TOR290" i="16"/>
  <c r="TOS290" i="16"/>
  <c r="TOT290" i="16"/>
  <c r="TOU290" i="16"/>
  <c r="TOV290" i="16"/>
  <c r="TOW290" i="16"/>
  <c r="TOX290" i="16"/>
  <c r="TOY290" i="16"/>
  <c r="TOZ290" i="16"/>
  <c r="TPA290" i="16"/>
  <c r="TPB290" i="16"/>
  <c r="TPC290" i="16"/>
  <c r="TPD290" i="16"/>
  <c r="TPE290" i="16"/>
  <c r="TPF290" i="16"/>
  <c r="TPG290" i="16"/>
  <c r="TPH290" i="16"/>
  <c r="TPI290" i="16"/>
  <c r="TPJ290" i="16"/>
  <c r="TPK290" i="16"/>
  <c r="TPL290" i="16"/>
  <c r="TPM290" i="16"/>
  <c r="TPN290" i="16"/>
  <c r="TPO290" i="16"/>
  <c r="TPP290" i="16"/>
  <c r="TPQ290" i="16"/>
  <c r="TPR290" i="16"/>
  <c r="TPS290" i="16"/>
  <c r="TPT290" i="16"/>
  <c r="TPU290" i="16"/>
  <c r="TPV290" i="16"/>
  <c r="TPW290" i="16"/>
  <c r="TPX290" i="16"/>
  <c r="TPY290" i="16"/>
  <c r="TPZ290" i="16"/>
  <c r="TQA290" i="16"/>
  <c r="TQB290" i="16"/>
  <c r="TQC290" i="16"/>
  <c r="TQD290" i="16"/>
  <c r="TQE290" i="16"/>
  <c r="TQF290" i="16"/>
  <c r="TQG290" i="16"/>
  <c r="TQH290" i="16"/>
  <c r="TQI290" i="16"/>
  <c r="TQJ290" i="16"/>
  <c r="TQK290" i="16"/>
  <c r="TQL290" i="16"/>
  <c r="TQM290" i="16"/>
  <c r="TQN290" i="16"/>
  <c r="TQO290" i="16"/>
  <c r="TQP290" i="16"/>
  <c r="TQQ290" i="16"/>
  <c r="TQR290" i="16"/>
  <c r="TQS290" i="16"/>
  <c r="TQT290" i="16"/>
  <c r="TQU290" i="16"/>
  <c r="TQV290" i="16"/>
  <c r="TQW290" i="16"/>
  <c r="TQX290" i="16"/>
  <c r="TQY290" i="16"/>
  <c r="TQZ290" i="16"/>
  <c r="TRA290" i="16"/>
  <c r="TRB290" i="16"/>
  <c r="TRC290" i="16"/>
  <c r="TRD290" i="16"/>
  <c r="TRE290" i="16"/>
  <c r="TRF290" i="16"/>
  <c r="TRG290" i="16"/>
  <c r="TRH290" i="16"/>
  <c r="TRI290" i="16"/>
  <c r="TRJ290" i="16"/>
  <c r="TRK290" i="16"/>
  <c r="TRL290" i="16"/>
  <c r="TRM290" i="16"/>
  <c r="TRN290" i="16"/>
  <c r="TRO290" i="16"/>
  <c r="TRP290" i="16"/>
  <c r="TRQ290" i="16"/>
  <c r="TRR290" i="16"/>
  <c r="TRS290" i="16"/>
  <c r="TRT290" i="16"/>
  <c r="TRU290" i="16"/>
  <c r="TRV290" i="16"/>
  <c r="TRW290" i="16"/>
  <c r="TRX290" i="16"/>
  <c r="TRY290" i="16"/>
  <c r="TRZ290" i="16"/>
  <c r="TSA290" i="16"/>
  <c r="TSB290" i="16"/>
  <c r="TSC290" i="16"/>
  <c r="TSD290" i="16"/>
  <c r="TSE290" i="16"/>
  <c r="TSF290" i="16"/>
  <c r="TSG290" i="16"/>
  <c r="TSH290" i="16"/>
  <c r="TSI290" i="16"/>
  <c r="TSJ290" i="16"/>
  <c r="TSK290" i="16"/>
  <c r="TSL290" i="16"/>
  <c r="TSM290" i="16"/>
  <c r="TSN290" i="16"/>
  <c r="TSO290" i="16"/>
  <c r="TSP290" i="16"/>
  <c r="TSQ290" i="16"/>
  <c r="TSR290" i="16"/>
  <c r="TSS290" i="16"/>
  <c r="TST290" i="16"/>
  <c r="TSU290" i="16"/>
  <c r="TSV290" i="16"/>
  <c r="TSW290" i="16"/>
  <c r="TSX290" i="16"/>
  <c r="TSY290" i="16"/>
  <c r="TSZ290" i="16"/>
  <c r="TTA290" i="16"/>
  <c r="TTB290" i="16"/>
  <c r="TTC290" i="16"/>
  <c r="TTD290" i="16"/>
  <c r="TTE290" i="16"/>
  <c r="TTF290" i="16"/>
  <c r="TTG290" i="16"/>
  <c r="TTH290" i="16"/>
  <c r="TTI290" i="16"/>
  <c r="TTJ290" i="16"/>
  <c r="TTK290" i="16"/>
  <c r="TTL290" i="16"/>
  <c r="TTM290" i="16"/>
  <c r="TTN290" i="16"/>
  <c r="TTO290" i="16"/>
  <c r="TTP290" i="16"/>
  <c r="TTQ290" i="16"/>
  <c r="TTR290" i="16"/>
  <c r="TTS290" i="16"/>
  <c r="TTT290" i="16"/>
  <c r="TTU290" i="16"/>
  <c r="TTV290" i="16"/>
  <c r="TTW290" i="16"/>
  <c r="TTX290" i="16"/>
  <c r="TTY290" i="16"/>
  <c r="TTZ290" i="16"/>
  <c r="TUA290" i="16"/>
  <c r="TUB290" i="16"/>
  <c r="TUC290" i="16"/>
  <c r="TUD290" i="16"/>
  <c r="TUE290" i="16"/>
  <c r="TUF290" i="16"/>
  <c r="TUG290" i="16"/>
  <c r="TUH290" i="16"/>
  <c r="TUI290" i="16"/>
  <c r="TUJ290" i="16"/>
  <c r="TUK290" i="16"/>
  <c r="TUL290" i="16"/>
  <c r="TUM290" i="16"/>
  <c r="TUN290" i="16"/>
  <c r="TUO290" i="16"/>
  <c r="TUP290" i="16"/>
  <c r="TUQ290" i="16"/>
  <c r="TUR290" i="16"/>
  <c r="TUS290" i="16"/>
  <c r="TUT290" i="16"/>
  <c r="TUU290" i="16"/>
  <c r="TUV290" i="16"/>
  <c r="TUW290" i="16"/>
  <c r="TUX290" i="16"/>
  <c r="TUY290" i="16"/>
  <c r="TUZ290" i="16"/>
  <c r="TVA290" i="16"/>
  <c r="TVB290" i="16"/>
  <c r="TVC290" i="16"/>
  <c r="TVD290" i="16"/>
  <c r="TVE290" i="16"/>
  <c r="TVF290" i="16"/>
  <c r="TVG290" i="16"/>
  <c r="TVH290" i="16"/>
  <c r="TVI290" i="16"/>
  <c r="TVJ290" i="16"/>
  <c r="TVK290" i="16"/>
  <c r="TVL290" i="16"/>
  <c r="TVM290" i="16"/>
  <c r="TVN290" i="16"/>
  <c r="TVO290" i="16"/>
  <c r="TVP290" i="16"/>
  <c r="TVQ290" i="16"/>
  <c r="TVR290" i="16"/>
  <c r="TVS290" i="16"/>
  <c r="TVT290" i="16"/>
  <c r="TVU290" i="16"/>
  <c r="TVV290" i="16"/>
  <c r="TVW290" i="16"/>
  <c r="TVX290" i="16"/>
  <c r="TVY290" i="16"/>
  <c r="TVZ290" i="16"/>
  <c r="TWA290" i="16"/>
  <c r="TWB290" i="16"/>
  <c r="TWC290" i="16"/>
  <c r="TWD290" i="16"/>
  <c r="TWE290" i="16"/>
  <c r="TWF290" i="16"/>
  <c r="TWG290" i="16"/>
  <c r="TWH290" i="16"/>
  <c r="TWI290" i="16"/>
  <c r="TWJ290" i="16"/>
  <c r="TWK290" i="16"/>
  <c r="TWL290" i="16"/>
  <c r="TWM290" i="16"/>
  <c r="TWN290" i="16"/>
  <c r="TWO290" i="16"/>
  <c r="TWP290" i="16"/>
  <c r="TWQ290" i="16"/>
  <c r="TWR290" i="16"/>
  <c r="TWS290" i="16"/>
  <c r="TWT290" i="16"/>
  <c r="TWU290" i="16"/>
  <c r="TWV290" i="16"/>
  <c r="TWW290" i="16"/>
  <c r="TWX290" i="16"/>
  <c r="TWY290" i="16"/>
  <c r="TWZ290" i="16"/>
  <c r="TXA290" i="16"/>
  <c r="TXB290" i="16"/>
  <c r="TXC290" i="16"/>
  <c r="TXD290" i="16"/>
  <c r="TXE290" i="16"/>
  <c r="TXF290" i="16"/>
  <c r="TXG290" i="16"/>
  <c r="TXH290" i="16"/>
  <c r="TXI290" i="16"/>
  <c r="TXJ290" i="16"/>
  <c r="TXK290" i="16"/>
  <c r="TXL290" i="16"/>
  <c r="TXM290" i="16"/>
  <c r="TXN290" i="16"/>
  <c r="TXO290" i="16"/>
  <c r="TXP290" i="16"/>
  <c r="TXQ290" i="16"/>
  <c r="TXR290" i="16"/>
  <c r="TXS290" i="16"/>
  <c r="TXT290" i="16"/>
  <c r="TXU290" i="16"/>
  <c r="TXV290" i="16"/>
  <c r="TXW290" i="16"/>
  <c r="TXX290" i="16"/>
  <c r="TXY290" i="16"/>
  <c r="TXZ290" i="16"/>
  <c r="TYA290" i="16"/>
  <c r="TYB290" i="16"/>
  <c r="TYC290" i="16"/>
  <c r="TYD290" i="16"/>
  <c r="TYE290" i="16"/>
  <c r="TYF290" i="16"/>
  <c r="TYG290" i="16"/>
  <c r="TYH290" i="16"/>
  <c r="TYI290" i="16"/>
  <c r="TYJ290" i="16"/>
  <c r="TYK290" i="16"/>
  <c r="TYL290" i="16"/>
  <c r="TYM290" i="16"/>
  <c r="TYN290" i="16"/>
  <c r="TYO290" i="16"/>
  <c r="TYP290" i="16"/>
  <c r="TYQ290" i="16"/>
  <c r="TYR290" i="16"/>
  <c r="TYS290" i="16"/>
  <c r="TYT290" i="16"/>
  <c r="TYU290" i="16"/>
  <c r="TYV290" i="16"/>
  <c r="TYW290" i="16"/>
  <c r="TYX290" i="16"/>
  <c r="TYY290" i="16"/>
  <c r="TYZ290" i="16"/>
  <c r="TZA290" i="16"/>
  <c r="TZB290" i="16"/>
  <c r="TZC290" i="16"/>
  <c r="TZD290" i="16"/>
  <c r="TZE290" i="16"/>
  <c r="TZF290" i="16"/>
  <c r="TZG290" i="16"/>
  <c r="TZH290" i="16"/>
  <c r="TZI290" i="16"/>
  <c r="TZJ290" i="16"/>
  <c r="TZK290" i="16"/>
  <c r="TZL290" i="16"/>
  <c r="TZM290" i="16"/>
  <c r="TZN290" i="16"/>
  <c r="TZO290" i="16"/>
  <c r="TZP290" i="16"/>
  <c r="TZQ290" i="16"/>
  <c r="TZR290" i="16"/>
  <c r="TZS290" i="16"/>
  <c r="TZT290" i="16"/>
  <c r="TZU290" i="16"/>
  <c r="TZV290" i="16"/>
  <c r="TZW290" i="16"/>
  <c r="TZX290" i="16"/>
  <c r="TZY290" i="16"/>
  <c r="TZZ290" i="16"/>
  <c r="UAA290" i="16"/>
  <c r="UAB290" i="16"/>
  <c r="UAC290" i="16"/>
  <c r="UAD290" i="16"/>
  <c r="UAE290" i="16"/>
  <c r="UAF290" i="16"/>
  <c r="UAG290" i="16"/>
  <c r="UAH290" i="16"/>
  <c r="UAI290" i="16"/>
  <c r="UAJ290" i="16"/>
  <c r="UAK290" i="16"/>
  <c r="UAL290" i="16"/>
  <c r="UAM290" i="16"/>
  <c r="UAN290" i="16"/>
  <c r="UAO290" i="16"/>
  <c r="UAP290" i="16"/>
  <c r="UAQ290" i="16"/>
  <c r="UAR290" i="16"/>
  <c r="UAS290" i="16"/>
  <c r="UAT290" i="16"/>
  <c r="UAU290" i="16"/>
  <c r="UAV290" i="16"/>
  <c r="UAW290" i="16"/>
  <c r="UAX290" i="16"/>
  <c r="UAY290" i="16"/>
  <c r="UAZ290" i="16"/>
  <c r="UBA290" i="16"/>
  <c r="UBB290" i="16"/>
  <c r="UBC290" i="16"/>
  <c r="UBD290" i="16"/>
  <c r="UBE290" i="16"/>
  <c r="UBF290" i="16"/>
  <c r="UBG290" i="16"/>
  <c r="UBH290" i="16"/>
  <c r="UBI290" i="16"/>
  <c r="UBJ290" i="16"/>
  <c r="UBK290" i="16"/>
  <c r="UBL290" i="16"/>
  <c r="UBM290" i="16"/>
  <c r="UBN290" i="16"/>
  <c r="UBO290" i="16"/>
  <c r="UBP290" i="16"/>
  <c r="UBQ290" i="16"/>
  <c r="UBR290" i="16"/>
  <c r="UBS290" i="16"/>
  <c r="UBT290" i="16"/>
  <c r="UBU290" i="16"/>
  <c r="UBV290" i="16"/>
  <c r="UBW290" i="16"/>
  <c r="UBX290" i="16"/>
  <c r="UBY290" i="16"/>
  <c r="UBZ290" i="16"/>
  <c r="UCA290" i="16"/>
  <c r="UCB290" i="16"/>
  <c r="UCC290" i="16"/>
  <c r="UCD290" i="16"/>
  <c r="UCE290" i="16"/>
  <c r="UCF290" i="16"/>
  <c r="UCG290" i="16"/>
  <c r="UCH290" i="16"/>
  <c r="UCI290" i="16"/>
  <c r="UCJ290" i="16"/>
  <c r="UCK290" i="16"/>
  <c r="UCL290" i="16"/>
  <c r="UCM290" i="16"/>
  <c r="UCN290" i="16"/>
  <c r="UCO290" i="16"/>
  <c r="UCP290" i="16"/>
  <c r="UCQ290" i="16"/>
  <c r="UCR290" i="16"/>
  <c r="UCS290" i="16"/>
  <c r="UCT290" i="16"/>
  <c r="UCU290" i="16"/>
  <c r="UCV290" i="16"/>
  <c r="UCW290" i="16"/>
  <c r="UCX290" i="16"/>
  <c r="UCY290" i="16"/>
  <c r="UCZ290" i="16"/>
  <c r="UDA290" i="16"/>
  <c r="UDB290" i="16"/>
  <c r="UDC290" i="16"/>
  <c r="UDD290" i="16"/>
  <c r="UDE290" i="16"/>
  <c r="UDF290" i="16"/>
  <c r="UDG290" i="16"/>
  <c r="UDH290" i="16"/>
  <c r="UDI290" i="16"/>
  <c r="UDJ290" i="16"/>
  <c r="UDK290" i="16"/>
  <c r="UDL290" i="16"/>
  <c r="UDM290" i="16"/>
  <c r="UDN290" i="16"/>
  <c r="UDO290" i="16"/>
  <c r="UDP290" i="16"/>
  <c r="UDQ290" i="16"/>
  <c r="UDR290" i="16"/>
  <c r="UDS290" i="16"/>
  <c r="UDT290" i="16"/>
  <c r="UDU290" i="16"/>
  <c r="UDV290" i="16"/>
  <c r="UDW290" i="16"/>
  <c r="UDX290" i="16"/>
  <c r="UDY290" i="16"/>
  <c r="UDZ290" i="16"/>
  <c r="UEA290" i="16"/>
  <c r="UEB290" i="16"/>
  <c r="UEC290" i="16"/>
  <c r="UED290" i="16"/>
  <c r="UEE290" i="16"/>
  <c r="UEF290" i="16"/>
  <c r="UEG290" i="16"/>
  <c r="UEH290" i="16"/>
  <c r="UEI290" i="16"/>
  <c r="UEJ290" i="16"/>
  <c r="UEK290" i="16"/>
  <c r="UEL290" i="16"/>
  <c r="UEM290" i="16"/>
  <c r="UEN290" i="16"/>
  <c r="UEO290" i="16"/>
  <c r="UEP290" i="16"/>
  <c r="UEQ290" i="16"/>
  <c r="UER290" i="16"/>
  <c r="UES290" i="16"/>
  <c r="UET290" i="16"/>
  <c r="UEU290" i="16"/>
  <c r="UEV290" i="16"/>
  <c r="UEW290" i="16"/>
  <c r="UEX290" i="16"/>
  <c r="UEY290" i="16"/>
  <c r="UEZ290" i="16"/>
  <c r="UFA290" i="16"/>
  <c r="UFB290" i="16"/>
  <c r="UFC290" i="16"/>
  <c r="UFD290" i="16"/>
  <c r="UFE290" i="16"/>
  <c r="UFF290" i="16"/>
  <c r="UFG290" i="16"/>
  <c r="UFH290" i="16"/>
  <c r="UFI290" i="16"/>
  <c r="UFJ290" i="16"/>
  <c r="UFK290" i="16"/>
  <c r="UFL290" i="16"/>
  <c r="UFM290" i="16"/>
  <c r="UFN290" i="16"/>
  <c r="UFO290" i="16"/>
  <c r="UFP290" i="16"/>
  <c r="UFQ290" i="16"/>
  <c r="UFR290" i="16"/>
  <c r="UFS290" i="16"/>
  <c r="UFT290" i="16"/>
  <c r="UFU290" i="16"/>
  <c r="UFV290" i="16"/>
  <c r="UFW290" i="16"/>
  <c r="UFX290" i="16"/>
  <c r="UFY290" i="16"/>
  <c r="UFZ290" i="16"/>
  <c r="UGA290" i="16"/>
  <c r="UGB290" i="16"/>
  <c r="UGC290" i="16"/>
  <c r="UGD290" i="16"/>
  <c r="UGE290" i="16"/>
  <c r="UGF290" i="16"/>
  <c r="UGG290" i="16"/>
  <c r="UGH290" i="16"/>
  <c r="UGI290" i="16"/>
  <c r="UGJ290" i="16"/>
  <c r="UGK290" i="16"/>
  <c r="UGL290" i="16"/>
  <c r="UGM290" i="16"/>
  <c r="UGN290" i="16"/>
  <c r="UGO290" i="16"/>
  <c r="UGP290" i="16"/>
  <c r="UGQ290" i="16"/>
  <c r="UGR290" i="16"/>
  <c r="UGS290" i="16"/>
  <c r="UGT290" i="16"/>
  <c r="UGU290" i="16"/>
  <c r="UGV290" i="16"/>
  <c r="UGW290" i="16"/>
  <c r="UGX290" i="16"/>
  <c r="UGY290" i="16"/>
  <c r="UGZ290" i="16"/>
  <c r="UHA290" i="16"/>
  <c r="UHB290" i="16"/>
  <c r="UHC290" i="16"/>
  <c r="UHD290" i="16"/>
  <c r="UHE290" i="16"/>
  <c r="UHF290" i="16"/>
  <c r="UHG290" i="16"/>
  <c r="UHH290" i="16"/>
  <c r="UHI290" i="16"/>
  <c r="UHJ290" i="16"/>
  <c r="UHK290" i="16"/>
  <c r="UHL290" i="16"/>
  <c r="UHM290" i="16"/>
  <c r="UHN290" i="16"/>
  <c r="UHO290" i="16"/>
  <c r="UHP290" i="16"/>
  <c r="UHQ290" i="16"/>
  <c r="UHR290" i="16"/>
  <c r="UHS290" i="16"/>
  <c r="UHT290" i="16"/>
  <c r="UHU290" i="16"/>
  <c r="UHV290" i="16"/>
  <c r="UHW290" i="16"/>
  <c r="UHX290" i="16"/>
  <c r="UHY290" i="16"/>
  <c r="UHZ290" i="16"/>
  <c r="UIA290" i="16"/>
  <c r="UIB290" i="16"/>
  <c r="UIC290" i="16"/>
  <c r="UID290" i="16"/>
  <c r="UIE290" i="16"/>
  <c r="UIF290" i="16"/>
  <c r="UIG290" i="16"/>
  <c r="UIH290" i="16"/>
  <c r="UII290" i="16"/>
  <c r="UIJ290" i="16"/>
  <c r="UIK290" i="16"/>
  <c r="UIL290" i="16"/>
  <c r="UIM290" i="16"/>
  <c r="UIN290" i="16"/>
  <c r="UIO290" i="16"/>
  <c r="UIP290" i="16"/>
  <c r="UIQ290" i="16"/>
  <c r="UIR290" i="16"/>
  <c r="UIS290" i="16"/>
  <c r="UIT290" i="16"/>
  <c r="UIU290" i="16"/>
  <c r="UIV290" i="16"/>
  <c r="UIW290" i="16"/>
  <c r="UIX290" i="16"/>
  <c r="UIY290" i="16"/>
  <c r="UIZ290" i="16"/>
  <c r="UJA290" i="16"/>
  <c r="UJB290" i="16"/>
  <c r="UJC290" i="16"/>
  <c r="UJD290" i="16"/>
  <c r="UJE290" i="16"/>
  <c r="UJF290" i="16"/>
  <c r="UJG290" i="16"/>
  <c r="UJH290" i="16"/>
  <c r="UJI290" i="16"/>
  <c r="UJJ290" i="16"/>
  <c r="UJK290" i="16"/>
  <c r="UJL290" i="16"/>
  <c r="UJM290" i="16"/>
  <c r="UJN290" i="16"/>
  <c r="UJO290" i="16"/>
  <c r="UJP290" i="16"/>
  <c r="UJQ290" i="16"/>
  <c r="UJR290" i="16"/>
  <c r="UJS290" i="16"/>
  <c r="UJT290" i="16"/>
  <c r="UJU290" i="16"/>
  <c r="UJV290" i="16"/>
  <c r="UJW290" i="16"/>
  <c r="UJX290" i="16"/>
  <c r="UJY290" i="16"/>
  <c r="UJZ290" i="16"/>
  <c r="UKA290" i="16"/>
  <c r="UKB290" i="16"/>
  <c r="UKC290" i="16"/>
  <c r="UKD290" i="16"/>
  <c r="UKE290" i="16"/>
  <c r="UKF290" i="16"/>
  <c r="UKG290" i="16"/>
  <c r="UKH290" i="16"/>
  <c r="UKI290" i="16"/>
  <c r="UKJ290" i="16"/>
  <c r="UKK290" i="16"/>
  <c r="UKL290" i="16"/>
  <c r="UKM290" i="16"/>
  <c r="UKN290" i="16"/>
  <c r="UKO290" i="16"/>
  <c r="UKP290" i="16"/>
  <c r="UKQ290" i="16"/>
  <c r="UKR290" i="16"/>
  <c r="UKS290" i="16"/>
  <c r="UKT290" i="16"/>
  <c r="UKU290" i="16"/>
  <c r="UKV290" i="16"/>
  <c r="UKW290" i="16"/>
  <c r="UKX290" i="16"/>
  <c r="UKY290" i="16"/>
  <c r="UKZ290" i="16"/>
  <c r="ULA290" i="16"/>
  <c r="ULB290" i="16"/>
  <c r="ULC290" i="16"/>
  <c r="ULD290" i="16"/>
  <c r="ULE290" i="16"/>
  <c r="ULF290" i="16"/>
  <c r="ULG290" i="16"/>
  <c r="ULH290" i="16"/>
  <c r="ULI290" i="16"/>
  <c r="ULJ290" i="16"/>
  <c r="ULK290" i="16"/>
  <c r="ULL290" i="16"/>
  <c r="ULM290" i="16"/>
  <c r="ULN290" i="16"/>
  <c r="ULO290" i="16"/>
  <c r="ULP290" i="16"/>
  <c r="ULQ290" i="16"/>
  <c r="ULR290" i="16"/>
  <c r="ULS290" i="16"/>
  <c r="ULT290" i="16"/>
  <c r="ULU290" i="16"/>
  <c r="ULV290" i="16"/>
  <c r="ULW290" i="16"/>
  <c r="ULX290" i="16"/>
  <c r="ULY290" i="16"/>
  <c r="ULZ290" i="16"/>
  <c r="UMA290" i="16"/>
  <c r="UMB290" i="16"/>
  <c r="UMC290" i="16"/>
  <c r="UMD290" i="16"/>
  <c r="UME290" i="16"/>
  <c r="UMF290" i="16"/>
  <c r="UMG290" i="16"/>
  <c r="UMH290" i="16"/>
  <c r="UMI290" i="16"/>
  <c r="UMJ290" i="16"/>
  <c r="UMK290" i="16"/>
  <c r="UML290" i="16"/>
  <c r="UMM290" i="16"/>
  <c r="UMN290" i="16"/>
  <c r="UMO290" i="16"/>
  <c r="UMP290" i="16"/>
  <c r="UMQ290" i="16"/>
  <c r="UMR290" i="16"/>
  <c r="UMS290" i="16"/>
  <c r="UMT290" i="16"/>
  <c r="UMU290" i="16"/>
  <c r="UMV290" i="16"/>
  <c r="UMW290" i="16"/>
  <c r="UMX290" i="16"/>
  <c r="UMY290" i="16"/>
  <c r="UMZ290" i="16"/>
  <c r="UNA290" i="16"/>
  <c r="UNB290" i="16"/>
  <c r="UNC290" i="16"/>
  <c r="UND290" i="16"/>
  <c r="UNE290" i="16"/>
  <c r="UNF290" i="16"/>
  <c r="UNG290" i="16"/>
  <c r="UNH290" i="16"/>
  <c r="UNI290" i="16"/>
  <c r="UNJ290" i="16"/>
  <c r="UNK290" i="16"/>
  <c r="UNL290" i="16"/>
  <c r="UNM290" i="16"/>
  <c r="UNN290" i="16"/>
  <c r="UNO290" i="16"/>
  <c r="UNP290" i="16"/>
  <c r="UNQ290" i="16"/>
  <c r="UNR290" i="16"/>
  <c r="UNS290" i="16"/>
  <c r="UNT290" i="16"/>
  <c r="UNU290" i="16"/>
  <c r="UNV290" i="16"/>
  <c r="UNW290" i="16"/>
  <c r="UNX290" i="16"/>
  <c r="UNY290" i="16"/>
  <c r="UNZ290" i="16"/>
  <c r="UOA290" i="16"/>
  <c r="UOB290" i="16"/>
  <c r="UOC290" i="16"/>
  <c r="UOD290" i="16"/>
  <c r="UOE290" i="16"/>
  <c r="UOF290" i="16"/>
  <c r="UOG290" i="16"/>
  <c r="UOH290" i="16"/>
  <c r="UOI290" i="16"/>
  <c r="UOJ290" i="16"/>
  <c r="UOK290" i="16"/>
  <c r="UOL290" i="16"/>
  <c r="UOM290" i="16"/>
  <c r="UON290" i="16"/>
  <c r="UOO290" i="16"/>
  <c r="UOP290" i="16"/>
  <c r="UOQ290" i="16"/>
  <c r="UOR290" i="16"/>
  <c r="UOS290" i="16"/>
  <c r="UOT290" i="16"/>
  <c r="UOU290" i="16"/>
  <c r="UOV290" i="16"/>
  <c r="UOW290" i="16"/>
  <c r="UOX290" i="16"/>
  <c r="UOY290" i="16"/>
  <c r="UOZ290" i="16"/>
  <c r="UPA290" i="16"/>
  <c r="UPB290" i="16"/>
  <c r="UPC290" i="16"/>
  <c r="UPD290" i="16"/>
  <c r="UPE290" i="16"/>
  <c r="UPF290" i="16"/>
  <c r="UPG290" i="16"/>
  <c r="UPH290" i="16"/>
  <c r="UPI290" i="16"/>
  <c r="UPJ290" i="16"/>
  <c r="UPK290" i="16"/>
  <c r="UPL290" i="16"/>
  <c r="UPM290" i="16"/>
  <c r="UPN290" i="16"/>
  <c r="UPO290" i="16"/>
  <c r="UPP290" i="16"/>
  <c r="UPQ290" i="16"/>
  <c r="UPR290" i="16"/>
  <c r="UPS290" i="16"/>
  <c r="UPT290" i="16"/>
  <c r="UPU290" i="16"/>
  <c r="UPV290" i="16"/>
  <c r="UPW290" i="16"/>
  <c r="UPX290" i="16"/>
  <c r="UPY290" i="16"/>
  <c r="UPZ290" i="16"/>
  <c r="UQA290" i="16"/>
  <c r="UQB290" i="16"/>
  <c r="UQC290" i="16"/>
  <c r="UQD290" i="16"/>
  <c r="UQE290" i="16"/>
  <c r="UQF290" i="16"/>
  <c r="UQG290" i="16"/>
  <c r="UQH290" i="16"/>
  <c r="UQI290" i="16"/>
  <c r="UQJ290" i="16"/>
  <c r="UQK290" i="16"/>
  <c r="UQL290" i="16"/>
  <c r="UQM290" i="16"/>
  <c r="UQN290" i="16"/>
  <c r="UQO290" i="16"/>
  <c r="UQP290" i="16"/>
  <c r="UQQ290" i="16"/>
  <c r="UQR290" i="16"/>
  <c r="UQS290" i="16"/>
  <c r="UQT290" i="16"/>
  <c r="UQU290" i="16"/>
  <c r="UQV290" i="16"/>
  <c r="UQW290" i="16"/>
  <c r="UQX290" i="16"/>
  <c r="UQY290" i="16"/>
  <c r="UQZ290" i="16"/>
  <c r="URA290" i="16"/>
  <c r="URB290" i="16"/>
  <c r="URC290" i="16"/>
  <c r="URD290" i="16"/>
  <c r="URE290" i="16"/>
  <c r="URF290" i="16"/>
  <c r="URG290" i="16"/>
  <c r="URH290" i="16"/>
  <c r="URI290" i="16"/>
  <c r="URJ290" i="16"/>
  <c r="URK290" i="16"/>
  <c r="URL290" i="16"/>
  <c r="URM290" i="16"/>
  <c r="URN290" i="16"/>
  <c r="URO290" i="16"/>
  <c r="URP290" i="16"/>
  <c r="URQ290" i="16"/>
  <c r="URR290" i="16"/>
  <c r="URS290" i="16"/>
  <c r="URT290" i="16"/>
  <c r="URU290" i="16"/>
  <c r="URV290" i="16"/>
  <c r="URW290" i="16"/>
  <c r="URX290" i="16"/>
  <c r="URY290" i="16"/>
  <c r="URZ290" i="16"/>
  <c r="USA290" i="16"/>
  <c r="USB290" i="16"/>
  <c r="USC290" i="16"/>
  <c r="USD290" i="16"/>
  <c r="USE290" i="16"/>
  <c r="USF290" i="16"/>
  <c r="USG290" i="16"/>
  <c r="USH290" i="16"/>
  <c r="USI290" i="16"/>
  <c r="USJ290" i="16"/>
  <c r="USK290" i="16"/>
  <c r="USL290" i="16"/>
  <c r="USM290" i="16"/>
  <c r="USN290" i="16"/>
  <c r="USO290" i="16"/>
  <c r="USP290" i="16"/>
  <c r="USQ290" i="16"/>
  <c r="USR290" i="16"/>
  <c r="USS290" i="16"/>
  <c r="UST290" i="16"/>
  <c r="USU290" i="16"/>
  <c r="USV290" i="16"/>
  <c r="USW290" i="16"/>
  <c r="USX290" i="16"/>
  <c r="USY290" i="16"/>
  <c r="USZ290" i="16"/>
  <c r="UTA290" i="16"/>
  <c r="UTB290" i="16"/>
  <c r="UTC290" i="16"/>
  <c r="UTD290" i="16"/>
  <c r="UTE290" i="16"/>
  <c r="UTF290" i="16"/>
  <c r="UTG290" i="16"/>
  <c r="UTH290" i="16"/>
  <c r="UTI290" i="16"/>
  <c r="UTJ290" i="16"/>
  <c r="UTK290" i="16"/>
  <c r="UTL290" i="16"/>
  <c r="UTM290" i="16"/>
  <c r="UTN290" i="16"/>
  <c r="UTO290" i="16"/>
  <c r="UTP290" i="16"/>
  <c r="UTQ290" i="16"/>
  <c r="UTR290" i="16"/>
  <c r="UTS290" i="16"/>
  <c r="UTT290" i="16"/>
  <c r="UTU290" i="16"/>
  <c r="UTV290" i="16"/>
  <c r="UTW290" i="16"/>
  <c r="UTX290" i="16"/>
  <c r="UTY290" i="16"/>
  <c r="UTZ290" i="16"/>
  <c r="UUA290" i="16"/>
  <c r="UUB290" i="16"/>
  <c r="UUC290" i="16"/>
  <c r="UUD290" i="16"/>
  <c r="UUE290" i="16"/>
  <c r="UUF290" i="16"/>
  <c r="UUG290" i="16"/>
  <c r="UUH290" i="16"/>
  <c r="UUI290" i="16"/>
  <c r="UUJ290" i="16"/>
  <c r="UUK290" i="16"/>
  <c r="UUL290" i="16"/>
  <c r="UUM290" i="16"/>
  <c r="UUN290" i="16"/>
  <c r="UUO290" i="16"/>
  <c r="UUP290" i="16"/>
  <c r="UUQ290" i="16"/>
  <c r="UUR290" i="16"/>
  <c r="UUS290" i="16"/>
  <c r="UUT290" i="16"/>
  <c r="UUU290" i="16"/>
  <c r="UUV290" i="16"/>
  <c r="UUW290" i="16"/>
  <c r="UUX290" i="16"/>
  <c r="UUY290" i="16"/>
  <c r="UUZ290" i="16"/>
  <c r="UVA290" i="16"/>
  <c r="UVB290" i="16"/>
  <c r="UVC290" i="16"/>
  <c r="UVD290" i="16"/>
  <c r="UVE290" i="16"/>
  <c r="UVF290" i="16"/>
  <c r="UVG290" i="16"/>
  <c r="UVH290" i="16"/>
  <c r="UVI290" i="16"/>
  <c r="UVJ290" i="16"/>
  <c r="UVK290" i="16"/>
  <c r="UVL290" i="16"/>
  <c r="UVM290" i="16"/>
  <c r="UVN290" i="16"/>
  <c r="UVO290" i="16"/>
  <c r="UVP290" i="16"/>
  <c r="UVQ290" i="16"/>
  <c r="UVR290" i="16"/>
  <c r="UVS290" i="16"/>
  <c r="UVT290" i="16"/>
  <c r="UVU290" i="16"/>
  <c r="UVV290" i="16"/>
  <c r="UVW290" i="16"/>
  <c r="UVX290" i="16"/>
  <c r="UVY290" i="16"/>
  <c r="UVZ290" i="16"/>
  <c r="UWA290" i="16"/>
  <c r="UWB290" i="16"/>
  <c r="UWC290" i="16"/>
  <c r="UWD290" i="16"/>
  <c r="UWE290" i="16"/>
  <c r="UWF290" i="16"/>
  <c r="UWG290" i="16"/>
  <c r="UWH290" i="16"/>
  <c r="UWI290" i="16"/>
  <c r="UWJ290" i="16"/>
  <c r="UWK290" i="16"/>
  <c r="UWL290" i="16"/>
  <c r="UWM290" i="16"/>
  <c r="UWN290" i="16"/>
  <c r="UWO290" i="16"/>
  <c r="UWP290" i="16"/>
  <c r="UWQ290" i="16"/>
  <c r="UWR290" i="16"/>
  <c r="UWS290" i="16"/>
  <c r="UWT290" i="16"/>
  <c r="UWU290" i="16"/>
  <c r="UWV290" i="16"/>
  <c r="UWW290" i="16"/>
  <c r="UWX290" i="16"/>
  <c r="UWY290" i="16"/>
  <c r="UWZ290" i="16"/>
  <c r="UXA290" i="16"/>
  <c r="UXB290" i="16"/>
  <c r="UXC290" i="16"/>
  <c r="UXD290" i="16"/>
  <c r="UXE290" i="16"/>
  <c r="UXF290" i="16"/>
  <c r="UXG290" i="16"/>
  <c r="UXH290" i="16"/>
  <c r="UXI290" i="16"/>
  <c r="UXJ290" i="16"/>
  <c r="UXK290" i="16"/>
  <c r="UXL290" i="16"/>
  <c r="UXM290" i="16"/>
  <c r="UXN290" i="16"/>
  <c r="UXO290" i="16"/>
  <c r="UXP290" i="16"/>
  <c r="UXQ290" i="16"/>
  <c r="UXR290" i="16"/>
  <c r="UXS290" i="16"/>
  <c r="UXT290" i="16"/>
  <c r="UXU290" i="16"/>
  <c r="UXV290" i="16"/>
  <c r="UXW290" i="16"/>
  <c r="UXX290" i="16"/>
  <c r="UXY290" i="16"/>
  <c r="UXZ290" i="16"/>
  <c r="UYA290" i="16"/>
  <c r="UYB290" i="16"/>
  <c r="UYC290" i="16"/>
  <c r="UYD290" i="16"/>
  <c r="UYE290" i="16"/>
  <c r="UYF290" i="16"/>
  <c r="UYG290" i="16"/>
  <c r="UYH290" i="16"/>
  <c r="UYI290" i="16"/>
  <c r="UYJ290" i="16"/>
  <c r="UYK290" i="16"/>
  <c r="UYL290" i="16"/>
  <c r="UYM290" i="16"/>
  <c r="UYN290" i="16"/>
  <c r="UYO290" i="16"/>
  <c r="UYP290" i="16"/>
  <c r="UYQ290" i="16"/>
  <c r="UYR290" i="16"/>
  <c r="UYS290" i="16"/>
  <c r="UYT290" i="16"/>
  <c r="UYU290" i="16"/>
  <c r="UYV290" i="16"/>
  <c r="UYW290" i="16"/>
  <c r="UYX290" i="16"/>
  <c r="UYY290" i="16"/>
  <c r="UYZ290" i="16"/>
  <c r="UZA290" i="16"/>
  <c r="UZB290" i="16"/>
  <c r="UZC290" i="16"/>
  <c r="UZD290" i="16"/>
  <c r="UZE290" i="16"/>
  <c r="UZF290" i="16"/>
  <c r="UZG290" i="16"/>
  <c r="UZH290" i="16"/>
  <c r="UZI290" i="16"/>
  <c r="UZJ290" i="16"/>
  <c r="UZK290" i="16"/>
  <c r="UZL290" i="16"/>
  <c r="UZM290" i="16"/>
  <c r="UZN290" i="16"/>
  <c r="UZO290" i="16"/>
  <c r="UZP290" i="16"/>
  <c r="UZQ290" i="16"/>
  <c r="UZR290" i="16"/>
  <c r="UZS290" i="16"/>
  <c r="UZT290" i="16"/>
  <c r="UZU290" i="16"/>
  <c r="UZV290" i="16"/>
  <c r="UZW290" i="16"/>
  <c r="UZX290" i="16"/>
  <c r="UZY290" i="16"/>
  <c r="UZZ290" i="16"/>
  <c r="VAA290" i="16"/>
  <c r="VAB290" i="16"/>
  <c r="VAC290" i="16"/>
  <c r="VAD290" i="16"/>
  <c r="VAE290" i="16"/>
  <c r="VAF290" i="16"/>
  <c r="VAG290" i="16"/>
  <c r="VAH290" i="16"/>
  <c r="VAI290" i="16"/>
  <c r="VAJ290" i="16"/>
  <c r="VAK290" i="16"/>
  <c r="VAL290" i="16"/>
  <c r="VAM290" i="16"/>
  <c r="VAN290" i="16"/>
  <c r="VAO290" i="16"/>
  <c r="VAP290" i="16"/>
  <c r="VAQ290" i="16"/>
  <c r="VAR290" i="16"/>
  <c r="VAS290" i="16"/>
  <c r="VAT290" i="16"/>
  <c r="VAU290" i="16"/>
  <c r="VAV290" i="16"/>
  <c r="VAW290" i="16"/>
  <c r="VAX290" i="16"/>
  <c r="VAY290" i="16"/>
  <c r="VAZ290" i="16"/>
  <c r="VBA290" i="16"/>
  <c r="VBB290" i="16"/>
  <c r="VBC290" i="16"/>
  <c r="VBD290" i="16"/>
  <c r="VBE290" i="16"/>
  <c r="VBF290" i="16"/>
  <c r="VBG290" i="16"/>
  <c r="VBH290" i="16"/>
  <c r="VBI290" i="16"/>
  <c r="VBJ290" i="16"/>
  <c r="VBK290" i="16"/>
  <c r="VBL290" i="16"/>
  <c r="VBM290" i="16"/>
  <c r="VBN290" i="16"/>
  <c r="VBO290" i="16"/>
  <c r="VBP290" i="16"/>
  <c r="VBQ290" i="16"/>
  <c r="VBR290" i="16"/>
  <c r="VBS290" i="16"/>
  <c r="VBT290" i="16"/>
  <c r="VBU290" i="16"/>
  <c r="VBV290" i="16"/>
  <c r="VBW290" i="16"/>
  <c r="VBX290" i="16"/>
  <c r="VBY290" i="16"/>
  <c r="VBZ290" i="16"/>
  <c r="VCA290" i="16"/>
  <c r="VCB290" i="16"/>
  <c r="VCC290" i="16"/>
  <c r="VCD290" i="16"/>
  <c r="VCE290" i="16"/>
  <c r="VCF290" i="16"/>
  <c r="VCG290" i="16"/>
  <c r="VCH290" i="16"/>
  <c r="VCI290" i="16"/>
  <c r="VCJ290" i="16"/>
  <c r="VCK290" i="16"/>
  <c r="VCL290" i="16"/>
  <c r="VCM290" i="16"/>
  <c r="VCN290" i="16"/>
  <c r="VCO290" i="16"/>
  <c r="VCP290" i="16"/>
  <c r="VCQ290" i="16"/>
  <c r="VCR290" i="16"/>
  <c r="VCS290" i="16"/>
  <c r="VCT290" i="16"/>
  <c r="VCU290" i="16"/>
  <c r="VCV290" i="16"/>
  <c r="VCW290" i="16"/>
  <c r="VCX290" i="16"/>
  <c r="VCY290" i="16"/>
  <c r="VCZ290" i="16"/>
  <c r="VDA290" i="16"/>
  <c r="VDB290" i="16"/>
  <c r="VDC290" i="16"/>
  <c r="VDD290" i="16"/>
  <c r="VDE290" i="16"/>
  <c r="VDF290" i="16"/>
  <c r="VDG290" i="16"/>
  <c r="VDH290" i="16"/>
  <c r="VDI290" i="16"/>
  <c r="VDJ290" i="16"/>
  <c r="VDK290" i="16"/>
  <c r="VDL290" i="16"/>
  <c r="VDM290" i="16"/>
  <c r="VDN290" i="16"/>
  <c r="VDO290" i="16"/>
  <c r="VDP290" i="16"/>
  <c r="VDQ290" i="16"/>
  <c r="VDR290" i="16"/>
  <c r="VDS290" i="16"/>
  <c r="VDT290" i="16"/>
  <c r="VDU290" i="16"/>
  <c r="VDV290" i="16"/>
  <c r="VDW290" i="16"/>
  <c r="VDX290" i="16"/>
  <c r="VDY290" i="16"/>
  <c r="VDZ290" i="16"/>
  <c r="VEA290" i="16"/>
  <c r="VEB290" i="16"/>
  <c r="VEC290" i="16"/>
  <c r="VED290" i="16"/>
  <c r="VEE290" i="16"/>
  <c r="VEF290" i="16"/>
  <c r="VEG290" i="16"/>
  <c r="VEH290" i="16"/>
  <c r="VEI290" i="16"/>
  <c r="VEJ290" i="16"/>
  <c r="VEK290" i="16"/>
  <c r="VEL290" i="16"/>
  <c r="VEM290" i="16"/>
  <c r="VEN290" i="16"/>
  <c r="VEO290" i="16"/>
  <c r="VEP290" i="16"/>
  <c r="VEQ290" i="16"/>
  <c r="VER290" i="16"/>
  <c r="VES290" i="16"/>
  <c r="VET290" i="16"/>
  <c r="VEU290" i="16"/>
  <c r="VEV290" i="16"/>
  <c r="VEW290" i="16"/>
  <c r="VEX290" i="16"/>
  <c r="VEY290" i="16"/>
  <c r="VEZ290" i="16"/>
  <c r="VFA290" i="16"/>
  <c r="VFB290" i="16"/>
  <c r="VFC290" i="16"/>
  <c r="VFD290" i="16"/>
  <c r="VFE290" i="16"/>
  <c r="VFF290" i="16"/>
  <c r="VFG290" i="16"/>
  <c r="VFH290" i="16"/>
  <c r="VFI290" i="16"/>
  <c r="VFJ290" i="16"/>
  <c r="VFK290" i="16"/>
  <c r="VFL290" i="16"/>
  <c r="VFM290" i="16"/>
  <c r="VFN290" i="16"/>
  <c r="VFO290" i="16"/>
  <c r="VFP290" i="16"/>
  <c r="VFQ290" i="16"/>
  <c r="VFR290" i="16"/>
  <c r="VFS290" i="16"/>
  <c r="VFT290" i="16"/>
  <c r="VFU290" i="16"/>
  <c r="VFV290" i="16"/>
  <c r="VFW290" i="16"/>
  <c r="VFX290" i="16"/>
  <c r="VFY290" i="16"/>
  <c r="VFZ290" i="16"/>
  <c r="VGA290" i="16"/>
  <c r="VGB290" i="16"/>
  <c r="VGC290" i="16"/>
  <c r="VGD290" i="16"/>
  <c r="VGE290" i="16"/>
  <c r="VGF290" i="16"/>
  <c r="VGG290" i="16"/>
  <c r="VGH290" i="16"/>
  <c r="VGI290" i="16"/>
  <c r="VGJ290" i="16"/>
  <c r="VGK290" i="16"/>
  <c r="VGL290" i="16"/>
  <c r="VGM290" i="16"/>
  <c r="VGN290" i="16"/>
  <c r="VGO290" i="16"/>
  <c r="VGP290" i="16"/>
  <c r="VGQ290" i="16"/>
  <c r="VGR290" i="16"/>
  <c r="VGS290" i="16"/>
  <c r="VGT290" i="16"/>
  <c r="VGU290" i="16"/>
  <c r="VGV290" i="16"/>
  <c r="VGW290" i="16"/>
  <c r="VGX290" i="16"/>
  <c r="VGY290" i="16"/>
  <c r="VGZ290" i="16"/>
  <c r="VHA290" i="16"/>
  <c r="VHB290" i="16"/>
  <c r="VHC290" i="16"/>
  <c r="VHD290" i="16"/>
  <c r="VHE290" i="16"/>
  <c r="VHF290" i="16"/>
  <c r="VHG290" i="16"/>
  <c r="VHH290" i="16"/>
  <c r="VHI290" i="16"/>
  <c r="VHJ290" i="16"/>
  <c r="VHK290" i="16"/>
  <c r="VHL290" i="16"/>
  <c r="VHM290" i="16"/>
  <c r="VHN290" i="16"/>
  <c r="VHO290" i="16"/>
  <c r="VHP290" i="16"/>
  <c r="VHQ290" i="16"/>
  <c r="VHR290" i="16"/>
  <c r="VHS290" i="16"/>
  <c r="VHT290" i="16"/>
  <c r="VHU290" i="16"/>
  <c r="VHV290" i="16"/>
  <c r="VHW290" i="16"/>
  <c r="VHX290" i="16"/>
  <c r="VHY290" i="16"/>
  <c r="VHZ290" i="16"/>
  <c r="VIA290" i="16"/>
  <c r="VIB290" i="16"/>
  <c r="VIC290" i="16"/>
  <c r="VID290" i="16"/>
  <c r="VIE290" i="16"/>
  <c r="VIF290" i="16"/>
  <c r="VIG290" i="16"/>
  <c r="VIH290" i="16"/>
  <c r="VII290" i="16"/>
  <c r="VIJ290" i="16"/>
  <c r="VIK290" i="16"/>
  <c r="VIL290" i="16"/>
  <c r="VIM290" i="16"/>
  <c r="VIN290" i="16"/>
  <c r="VIO290" i="16"/>
  <c r="VIP290" i="16"/>
  <c r="VIQ290" i="16"/>
  <c r="VIR290" i="16"/>
  <c r="VIS290" i="16"/>
  <c r="VIT290" i="16"/>
  <c r="VIU290" i="16"/>
  <c r="VIV290" i="16"/>
  <c r="VIW290" i="16"/>
  <c r="VIX290" i="16"/>
  <c r="VIY290" i="16"/>
  <c r="VIZ290" i="16"/>
  <c r="VJA290" i="16"/>
  <c r="VJB290" i="16"/>
  <c r="VJC290" i="16"/>
  <c r="VJD290" i="16"/>
  <c r="VJE290" i="16"/>
  <c r="VJF290" i="16"/>
  <c r="VJG290" i="16"/>
  <c r="VJH290" i="16"/>
  <c r="VJI290" i="16"/>
  <c r="VJJ290" i="16"/>
  <c r="VJK290" i="16"/>
  <c r="VJL290" i="16"/>
  <c r="VJM290" i="16"/>
  <c r="VJN290" i="16"/>
  <c r="VJO290" i="16"/>
  <c r="VJP290" i="16"/>
  <c r="VJQ290" i="16"/>
  <c r="VJR290" i="16"/>
  <c r="VJS290" i="16"/>
  <c r="VJT290" i="16"/>
  <c r="VJU290" i="16"/>
  <c r="VJV290" i="16"/>
  <c r="VJW290" i="16"/>
  <c r="VJX290" i="16"/>
  <c r="VJY290" i="16"/>
  <c r="VJZ290" i="16"/>
  <c r="VKA290" i="16"/>
  <c r="VKB290" i="16"/>
  <c r="VKC290" i="16"/>
  <c r="VKD290" i="16"/>
  <c r="VKE290" i="16"/>
  <c r="VKF290" i="16"/>
  <c r="VKG290" i="16"/>
  <c r="VKH290" i="16"/>
  <c r="VKI290" i="16"/>
  <c r="VKJ290" i="16"/>
  <c r="VKK290" i="16"/>
  <c r="VKL290" i="16"/>
  <c r="VKM290" i="16"/>
  <c r="VKN290" i="16"/>
  <c r="VKO290" i="16"/>
  <c r="VKP290" i="16"/>
  <c r="VKQ290" i="16"/>
  <c r="VKR290" i="16"/>
  <c r="VKS290" i="16"/>
  <c r="VKT290" i="16"/>
  <c r="VKU290" i="16"/>
  <c r="VKV290" i="16"/>
  <c r="VKW290" i="16"/>
  <c r="VKX290" i="16"/>
  <c r="VKY290" i="16"/>
  <c r="VKZ290" i="16"/>
  <c r="VLA290" i="16"/>
  <c r="VLB290" i="16"/>
  <c r="VLC290" i="16"/>
  <c r="VLD290" i="16"/>
  <c r="VLE290" i="16"/>
  <c r="VLF290" i="16"/>
  <c r="VLG290" i="16"/>
  <c r="VLH290" i="16"/>
  <c r="VLI290" i="16"/>
  <c r="VLJ290" i="16"/>
  <c r="VLK290" i="16"/>
  <c r="VLL290" i="16"/>
  <c r="VLM290" i="16"/>
  <c r="VLN290" i="16"/>
  <c r="VLO290" i="16"/>
  <c r="VLP290" i="16"/>
  <c r="VLQ290" i="16"/>
  <c r="VLR290" i="16"/>
  <c r="VLS290" i="16"/>
  <c r="VLT290" i="16"/>
  <c r="VLU290" i="16"/>
  <c r="VLV290" i="16"/>
  <c r="VLW290" i="16"/>
  <c r="VLX290" i="16"/>
  <c r="VLY290" i="16"/>
  <c r="VLZ290" i="16"/>
  <c r="VMA290" i="16"/>
  <c r="VMB290" i="16"/>
  <c r="VMC290" i="16"/>
  <c r="VMD290" i="16"/>
  <c r="VME290" i="16"/>
  <c r="VMF290" i="16"/>
  <c r="VMG290" i="16"/>
  <c r="VMH290" i="16"/>
  <c r="VMI290" i="16"/>
  <c r="VMJ290" i="16"/>
  <c r="VMK290" i="16"/>
  <c r="VML290" i="16"/>
  <c r="VMM290" i="16"/>
  <c r="VMN290" i="16"/>
  <c r="VMO290" i="16"/>
  <c r="VMP290" i="16"/>
  <c r="VMQ290" i="16"/>
  <c r="VMR290" i="16"/>
  <c r="VMS290" i="16"/>
  <c r="VMT290" i="16"/>
  <c r="VMU290" i="16"/>
  <c r="VMV290" i="16"/>
  <c r="VMW290" i="16"/>
  <c r="VMX290" i="16"/>
  <c r="VMY290" i="16"/>
  <c r="VMZ290" i="16"/>
  <c r="VNA290" i="16"/>
  <c r="VNB290" i="16"/>
  <c r="VNC290" i="16"/>
  <c r="VND290" i="16"/>
  <c r="VNE290" i="16"/>
  <c r="VNF290" i="16"/>
  <c r="VNG290" i="16"/>
  <c r="VNH290" i="16"/>
  <c r="VNI290" i="16"/>
  <c r="VNJ290" i="16"/>
  <c r="VNK290" i="16"/>
  <c r="VNL290" i="16"/>
  <c r="VNM290" i="16"/>
  <c r="VNN290" i="16"/>
  <c r="VNO290" i="16"/>
  <c r="VNP290" i="16"/>
  <c r="VNQ290" i="16"/>
  <c r="VNR290" i="16"/>
  <c r="VNS290" i="16"/>
  <c r="VNT290" i="16"/>
  <c r="VNU290" i="16"/>
  <c r="VNV290" i="16"/>
  <c r="VNW290" i="16"/>
  <c r="VNX290" i="16"/>
  <c r="VNY290" i="16"/>
  <c r="VNZ290" i="16"/>
  <c r="VOA290" i="16"/>
  <c r="VOB290" i="16"/>
  <c r="VOC290" i="16"/>
  <c r="VOD290" i="16"/>
  <c r="VOE290" i="16"/>
  <c r="VOF290" i="16"/>
  <c r="VOG290" i="16"/>
  <c r="VOH290" i="16"/>
  <c r="VOI290" i="16"/>
  <c r="VOJ290" i="16"/>
  <c r="VOK290" i="16"/>
  <c r="VOL290" i="16"/>
  <c r="VOM290" i="16"/>
  <c r="VON290" i="16"/>
  <c r="VOO290" i="16"/>
  <c r="VOP290" i="16"/>
  <c r="VOQ290" i="16"/>
  <c r="VOR290" i="16"/>
  <c r="VOS290" i="16"/>
  <c r="VOT290" i="16"/>
  <c r="VOU290" i="16"/>
  <c r="VOV290" i="16"/>
  <c r="VOW290" i="16"/>
  <c r="VOX290" i="16"/>
  <c r="VOY290" i="16"/>
  <c r="VOZ290" i="16"/>
  <c r="VPA290" i="16"/>
  <c r="VPB290" i="16"/>
  <c r="VPC290" i="16"/>
  <c r="VPD290" i="16"/>
  <c r="VPE290" i="16"/>
  <c r="VPF290" i="16"/>
  <c r="VPG290" i="16"/>
  <c r="VPH290" i="16"/>
  <c r="VPI290" i="16"/>
  <c r="VPJ290" i="16"/>
  <c r="VPK290" i="16"/>
  <c r="VPL290" i="16"/>
  <c r="VPM290" i="16"/>
  <c r="VPN290" i="16"/>
  <c r="VPO290" i="16"/>
  <c r="VPP290" i="16"/>
  <c r="VPQ290" i="16"/>
  <c r="VPR290" i="16"/>
  <c r="VPS290" i="16"/>
  <c r="VPT290" i="16"/>
  <c r="VPU290" i="16"/>
  <c r="VPV290" i="16"/>
  <c r="VPW290" i="16"/>
  <c r="VPX290" i="16"/>
  <c r="VPY290" i="16"/>
  <c r="VPZ290" i="16"/>
  <c r="VQA290" i="16"/>
  <c r="VQB290" i="16"/>
  <c r="VQC290" i="16"/>
  <c r="VQD290" i="16"/>
  <c r="VQE290" i="16"/>
  <c r="VQF290" i="16"/>
  <c r="VQG290" i="16"/>
  <c r="VQH290" i="16"/>
  <c r="VQI290" i="16"/>
  <c r="VQJ290" i="16"/>
  <c r="VQK290" i="16"/>
  <c r="VQL290" i="16"/>
  <c r="VQM290" i="16"/>
  <c r="VQN290" i="16"/>
  <c r="VQO290" i="16"/>
  <c r="VQP290" i="16"/>
  <c r="VQQ290" i="16"/>
  <c r="VQR290" i="16"/>
  <c r="VQS290" i="16"/>
  <c r="VQT290" i="16"/>
  <c r="VQU290" i="16"/>
  <c r="VQV290" i="16"/>
  <c r="VQW290" i="16"/>
  <c r="VQX290" i="16"/>
  <c r="VQY290" i="16"/>
  <c r="VQZ290" i="16"/>
  <c r="VRA290" i="16"/>
  <c r="VRB290" i="16"/>
  <c r="VRC290" i="16"/>
  <c r="VRD290" i="16"/>
  <c r="VRE290" i="16"/>
  <c r="VRF290" i="16"/>
  <c r="VRG290" i="16"/>
  <c r="VRH290" i="16"/>
  <c r="VRI290" i="16"/>
  <c r="VRJ290" i="16"/>
  <c r="VRK290" i="16"/>
  <c r="VRL290" i="16"/>
  <c r="VRM290" i="16"/>
  <c r="VRN290" i="16"/>
  <c r="VRO290" i="16"/>
  <c r="VRP290" i="16"/>
  <c r="VRQ290" i="16"/>
  <c r="VRR290" i="16"/>
  <c r="VRS290" i="16"/>
  <c r="VRT290" i="16"/>
  <c r="VRU290" i="16"/>
  <c r="VRV290" i="16"/>
  <c r="VRW290" i="16"/>
  <c r="VRX290" i="16"/>
  <c r="VRY290" i="16"/>
  <c r="VRZ290" i="16"/>
  <c r="VSA290" i="16"/>
  <c r="VSB290" i="16"/>
  <c r="VSC290" i="16"/>
  <c r="VSD290" i="16"/>
  <c r="VSE290" i="16"/>
  <c r="VSF290" i="16"/>
  <c r="VSG290" i="16"/>
  <c r="VSH290" i="16"/>
  <c r="VSI290" i="16"/>
  <c r="VSJ290" i="16"/>
  <c r="VSK290" i="16"/>
  <c r="VSL290" i="16"/>
  <c r="VSM290" i="16"/>
  <c r="VSN290" i="16"/>
  <c r="VSO290" i="16"/>
  <c r="VSP290" i="16"/>
  <c r="VSQ290" i="16"/>
  <c r="VSR290" i="16"/>
  <c r="VSS290" i="16"/>
  <c r="VST290" i="16"/>
  <c r="VSU290" i="16"/>
  <c r="VSV290" i="16"/>
  <c r="VSW290" i="16"/>
  <c r="VSX290" i="16"/>
  <c r="VSY290" i="16"/>
  <c r="VSZ290" i="16"/>
  <c r="VTA290" i="16"/>
  <c r="VTB290" i="16"/>
  <c r="VTC290" i="16"/>
  <c r="VTD290" i="16"/>
  <c r="VTE290" i="16"/>
  <c r="VTF290" i="16"/>
  <c r="VTG290" i="16"/>
  <c r="VTH290" i="16"/>
  <c r="VTI290" i="16"/>
  <c r="VTJ290" i="16"/>
  <c r="VTK290" i="16"/>
  <c r="VTL290" i="16"/>
  <c r="VTM290" i="16"/>
  <c r="VTN290" i="16"/>
  <c r="VTO290" i="16"/>
  <c r="VTP290" i="16"/>
  <c r="VTQ290" i="16"/>
  <c r="VTR290" i="16"/>
  <c r="VTS290" i="16"/>
  <c r="VTT290" i="16"/>
  <c r="VTU290" i="16"/>
  <c r="VTV290" i="16"/>
  <c r="VTW290" i="16"/>
  <c r="VTX290" i="16"/>
  <c r="VTY290" i="16"/>
  <c r="VTZ290" i="16"/>
  <c r="VUA290" i="16"/>
  <c r="VUB290" i="16"/>
  <c r="VUC290" i="16"/>
  <c r="VUD290" i="16"/>
  <c r="VUE290" i="16"/>
  <c r="VUF290" i="16"/>
  <c r="VUG290" i="16"/>
  <c r="VUH290" i="16"/>
  <c r="VUI290" i="16"/>
  <c r="VUJ290" i="16"/>
  <c r="VUK290" i="16"/>
  <c r="VUL290" i="16"/>
  <c r="VUM290" i="16"/>
  <c r="VUN290" i="16"/>
  <c r="VUO290" i="16"/>
  <c r="VUP290" i="16"/>
  <c r="VUQ290" i="16"/>
  <c r="VUR290" i="16"/>
  <c r="VUS290" i="16"/>
  <c r="VUT290" i="16"/>
  <c r="VUU290" i="16"/>
  <c r="VUV290" i="16"/>
  <c r="VUW290" i="16"/>
  <c r="VUX290" i="16"/>
  <c r="VUY290" i="16"/>
  <c r="VUZ290" i="16"/>
  <c r="VVA290" i="16"/>
  <c r="VVB290" i="16"/>
  <c r="VVC290" i="16"/>
  <c r="VVD290" i="16"/>
  <c r="VVE290" i="16"/>
  <c r="VVF290" i="16"/>
  <c r="VVG290" i="16"/>
  <c r="VVH290" i="16"/>
  <c r="VVI290" i="16"/>
  <c r="VVJ290" i="16"/>
  <c r="VVK290" i="16"/>
  <c r="VVL290" i="16"/>
  <c r="VVM290" i="16"/>
  <c r="VVN290" i="16"/>
  <c r="VVO290" i="16"/>
  <c r="VVP290" i="16"/>
  <c r="VVQ290" i="16"/>
  <c r="VVR290" i="16"/>
  <c r="VVS290" i="16"/>
  <c r="VVT290" i="16"/>
  <c r="VVU290" i="16"/>
  <c r="VVV290" i="16"/>
  <c r="VVW290" i="16"/>
  <c r="VVX290" i="16"/>
  <c r="VVY290" i="16"/>
  <c r="VVZ290" i="16"/>
  <c r="VWA290" i="16"/>
  <c r="VWB290" i="16"/>
  <c r="VWC290" i="16"/>
  <c r="VWD290" i="16"/>
  <c r="VWE290" i="16"/>
  <c r="VWF290" i="16"/>
  <c r="VWG290" i="16"/>
  <c r="VWH290" i="16"/>
  <c r="VWI290" i="16"/>
  <c r="VWJ290" i="16"/>
  <c r="VWK290" i="16"/>
  <c r="VWL290" i="16"/>
  <c r="VWM290" i="16"/>
  <c r="VWN290" i="16"/>
  <c r="VWO290" i="16"/>
  <c r="VWP290" i="16"/>
  <c r="VWQ290" i="16"/>
  <c r="VWR290" i="16"/>
  <c r="VWS290" i="16"/>
  <c r="VWT290" i="16"/>
  <c r="VWU290" i="16"/>
  <c r="VWV290" i="16"/>
  <c r="VWW290" i="16"/>
  <c r="VWX290" i="16"/>
  <c r="VWY290" i="16"/>
  <c r="VWZ290" i="16"/>
  <c r="VXA290" i="16"/>
  <c r="VXB290" i="16"/>
  <c r="VXC290" i="16"/>
  <c r="VXD290" i="16"/>
  <c r="VXE290" i="16"/>
  <c r="VXF290" i="16"/>
  <c r="VXG290" i="16"/>
  <c r="VXH290" i="16"/>
  <c r="VXI290" i="16"/>
  <c r="VXJ290" i="16"/>
  <c r="VXK290" i="16"/>
  <c r="VXL290" i="16"/>
  <c r="VXM290" i="16"/>
  <c r="VXN290" i="16"/>
  <c r="VXO290" i="16"/>
  <c r="VXP290" i="16"/>
  <c r="VXQ290" i="16"/>
  <c r="VXR290" i="16"/>
  <c r="VXS290" i="16"/>
  <c r="VXT290" i="16"/>
  <c r="VXU290" i="16"/>
  <c r="VXV290" i="16"/>
  <c r="VXW290" i="16"/>
  <c r="VXX290" i="16"/>
  <c r="VXY290" i="16"/>
  <c r="VXZ290" i="16"/>
  <c r="VYA290" i="16"/>
  <c r="VYB290" i="16"/>
  <c r="VYC290" i="16"/>
  <c r="VYD290" i="16"/>
  <c r="VYE290" i="16"/>
  <c r="VYF290" i="16"/>
  <c r="VYG290" i="16"/>
  <c r="VYH290" i="16"/>
  <c r="VYI290" i="16"/>
  <c r="VYJ290" i="16"/>
  <c r="VYK290" i="16"/>
  <c r="VYL290" i="16"/>
  <c r="VYM290" i="16"/>
  <c r="VYN290" i="16"/>
  <c r="VYO290" i="16"/>
  <c r="VYP290" i="16"/>
  <c r="VYQ290" i="16"/>
  <c r="VYR290" i="16"/>
  <c r="VYS290" i="16"/>
  <c r="VYT290" i="16"/>
  <c r="VYU290" i="16"/>
  <c r="VYV290" i="16"/>
  <c r="VYW290" i="16"/>
  <c r="VYX290" i="16"/>
  <c r="VYY290" i="16"/>
  <c r="VYZ290" i="16"/>
  <c r="VZA290" i="16"/>
  <c r="VZB290" i="16"/>
  <c r="VZC290" i="16"/>
  <c r="VZD290" i="16"/>
  <c r="VZE290" i="16"/>
  <c r="VZF290" i="16"/>
  <c r="VZG290" i="16"/>
  <c r="VZH290" i="16"/>
  <c r="VZI290" i="16"/>
  <c r="VZJ290" i="16"/>
  <c r="VZK290" i="16"/>
  <c r="VZL290" i="16"/>
  <c r="VZM290" i="16"/>
  <c r="VZN290" i="16"/>
  <c r="VZO290" i="16"/>
  <c r="VZP290" i="16"/>
  <c r="VZQ290" i="16"/>
  <c r="VZR290" i="16"/>
  <c r="VZS290" i="16"/>
  <c r="VZT290" i="16"/>
  <c r="VZU290" i="16"/>
  <c r="VZV290" i="16"/>
  <c r="VZW290" i="16"/>
  <c r="VZX290" i="16"/>
  <c r="VZY290" i="16"/>
  <c r="VZZ290" i="16"/>
  <c r="WAA290" i="16"/>
  <c r="WAB290" i="16"/>
  <c r="WAC290" i="16"/>
  <c r="WAD290" i="16"/>
  <c r="WAE290" i="16"/>
  <c r="WAF290" i="16"/>
  <c r="WAG290" i="16"/>
  <c r="WAH290" i="16"/>
  <c r="WAI290" i="16"/>
  <c r="WAJ290" i="16"/>
  <c r="WAK290" i="16"/>
  <c r="WAL290" i="16"/>
  <c r="WAM290" i="16"/>
  <c r="WAN290" i="16"/>
  <c r="WAO290" i="16"/>
  <c r="WAP290" i="16"/>
  <c r="WAQ290" i="16"/>
  <c r="WAR290" i="16"/>
  <c r="WAS290" i="16"/>
  <c r="WAT290" i="16"/>
  <c r="WAU290" i="16"/>
  <c r="WAV290" i="16"/>
  <c r="WAW290" i="16"/>
  <c r="WAX290" i="16"/>
  <c r="WAY290" i="16"/>
  <c r="WAZ290" i="16"/>
  <c r="WBA290" i="16"/>
  <c r="WBB290" i="16"/>
  <c r="WBC290" i="16"/>
  <c r="WBD290" i="16"/>
  <c r="WBE290" i="16"/>
  <c r="WBF290" i="16"/>
  <c r="WBG290" i="16"/>
  <c r="WBH290" i="16"/>
  <c r="WBI290" i="16"/>
  <c r="WBJ290" i="16"/>
  <c r="WBK290" i="16"/>
  <c r="WBL290" i="16"/>
  <c r="WBM290" i="16"/>
  <c r="WBN290" i="16"/>
  <c r="WBO290" i="16"/>
  <c r="WBP290" i="16"/>
  <c r="WBQ290" i="16"/>
  <c r="WBR290" i="16"/>
  <c r="WBS290" i="16"/>
  <c r="WBT290" i="16"/>
  <c r="WBU290" i="16"/>
  <c r="WBV290" i="16"/>
  <c r="WBW290" i="16"/>
  <c r="WBX290" i="16"/>
  <c r="WBY290" i="16"/>
  <c r="WBZ290" i="16"/>
  <c r="WCA290" i="16"/>
  <c r="WCB290" i="16"/>
  <c r="WCC290" i="16"/>
  <c r="WCD290" i="16"/>
  <c r="WCE290" i="16"/>
  <c r="WCF290" i="16"/>
  <c r="WCG290" i="16"/>
  <c r="WCH290" i="16"/>
  <c r="WCI290" i="16"/>
  <c r="WCJ290" i="16"/>
  <c r="WCK290" i="16"/>
  <c r="WCL290" i="16"/>
  <c r="WCM290" i="16"/>
  <c r="WCN290" i="16"/>
  <c r="WCO290" i="16"/>
  <c r="WCP290" i="16"/>
  <c r="WCQ290" i="16"/>
  <c r="WCR290" i="16"/>
  <c r="WCS290" i="16"/>
  <c r="WCT290" i="16"/>
  <c r="WCU290" i="16"/>
  <c r="WCV290" i="16"/>
  <c r="WCW290" i="16"/>
  <c r="WCX290" i="16"/>
  <c r="WCY290" i="16"/>
  <c r="WCZ290" i="16"/>
  <c r="WDA290" i="16"/>
  <c r="WDB290" i="16"/>
  <c r="WDC290" i="16"/>
  <c r="WDD290" i="16"/>
  <c r="WDE290" i="16"/>
  <c r="WDF290" i="16"/>
  <c r="WDG290" i="16"/>
  <c r="WDH290" i="16"/>
  <c r="WDI290" i="16"/>
  <c r="WDJ290" i="16"/>
  <c r="WDK290" i="16"/>
  <c r="WDL290" i="16"/>
  <c r="WDM290" i="16"/>
  <c r="WDN290" i="16"/>
  <c r="WDO290" i="16"/>
  <c r="WDP290" i="16"/>
  <c r="WDQ290" i="16"/>
  <c r="WDR290" i="16"/>
  <c r="WDS290" i="16"/>
  <c r="WDT290" i="16"/>
  <c r="WDU290" i="16"/>
  <c r="WDV290" i="16"/>
  <c r="WDW290" i="16"/>
  <c r="WDX290" i="16"/>
  <c r="WDY290" i="16"/>
  <c r="WDZ290" i="16"/>
  <c r="WEA290" i="16"/>
  <c r="WEB290" i="16"/>
  <c r="WEC290" i="16"/>
  <c r="WED290" i="16"/>
  <c r="WEE290" i="16"/>
  <c r="WEF290" i="16"/>
  <c r="WEG290" i="16"/>
  <c r="WEH290" i="16"/>
  <c r="WEI290" i="16"/>
  <c r="WEJ290" i="16"/>
  <c r="WEK290" i="16"/>
  <c r="WEL290" i="16"/>
  <c r="WEM290" i="16"/>
  <c r="WEN290" i="16"/>
  <c r="WEO290" i="16"/>
  <c r="WEP290" i="16"/>
  <c r="WEQ290" i="16"/>
  <c r="WER290" i="16"/>
  <c r="WES290" i="16"/>
  <c r="WET290" i="16"/>
  <c r="WEU290" i="16"/>
  <c r="WEV290" i="16"/>
  <c r="WEW290" i="16"/>
  <c r="WEX290" i="16"/>
  <c r="WEY290" i="16"/>
  <c r="WEZ290" i="16"/>
  <c r="WFA290" i="16"/>
  <c r="WFB290" i="16"/>
  <c r="WFC290" i="16"/>
  <c r="WFD290" i="16"/>
  <c r="WFE290" i="16"/>
  <c r="WFF290" i="16"/>
  <c r="WFG290" i="16"/>
  <c r="WFH290" i="16"/>
  <c r="WFI290" i="16"/>
  <c r="WFJ290" i="16"/>
  <c r="WFK290" i="16"/>
  <c r="WFL290" i="16"/>
  <c r="WFM290" i="16"/>
  <c r="WFN290" i="16"/>
  <c r="WFO290" i="16"/>
  <c r="WFP290" i="16"/>
  <c r="WFQ290" i="16"/>
  <c r="WFR290" i="16"/>
  <c r="WFS290" i="16"/>
  <c r="WFT290" i="16"/>
  <c r="WFU290" i="16"/>
  <c r="WFV290" i="16"/>
  <c r="WFW290" i="16"/>
  <c r="WFX290" i="16"/>
  <c r="WFY290" i="16"/>
  <c r="WFZ290" i="16"/>
  <c r="WGA290" i="16"/>
  <c r="WGB290" i="16"/>
  <c r="WGC290" i="16"/>
  <c r="WGD290" i="16"/>
  <c r="WGE290" i="16"/>
  <c r="WGF290" i="16"/>
  <c r="WGG290" i="16"/>
  <c r="WGH290" i="16"/>
  <c r="WGI290" i="16"/>
  <c r="WGJ290" i="16"/>
  <c r="WGK290" i="16"/>
  <c r="WGL290" i="16"/>
  <c r="WGM290" i="16"/>
  <c r="WGN290" i="16"/>
  <c r="WGO290" i="16"/>
  <c r="WGP290" i="16"/>
  <c r="WGQ290" i="16"/>
  <c r="WGR290" i="16"/>
  <c r="WGS290" i="16"/>
  <c r="WGT290" i="16"/>
  <c r="WGU290" i="16"/>
  <c r="WGV290" i="16"/>
  <c r="WGW290" i="16"/>
  <c r="WGX290" i="16"/>
  <c r="WGY290" i="16"/>
  <c r="WGZ290" i="16"/>
  <c r="WHA290" i="16"/>
  <c r="WHB290" i="16"/>
  <c r="WHC290" i="16"/>
  <c r="WHD290" i="16"/>
  <c r="WHE290" i="16"/>
  <c r="WHF290" i="16"/>
  <c r="WHG290" i="16"/>
  <c r="WHH290" i="16"/>
  <c r="WHI290" i="16"/>
  <c r="WHJ290" i="16"/>
  <c r="WHK290" i="16"/>
  <c r="WHL290" i="16"/>
  <c r="WHM290" i="16"/>
  <c r="WHN290" i="16"/>
  <c r="WHO290" i="16"/>
  <c r="WHP290" i="16"/>
  <c r="WHQ290" i="16"/>
  <c r="WHR290" i="16"/>
  <c r="WHS290" i="16"/>
  <c r="WHT290" i="16"/>
  <c r="WHU290" i="16"/>
  <c r="WHV290" i="16"/>
  <c r="WHW290" i="16"/>
  <c r="WHX290" i="16"/>
  <c r="WHY290" i="16"/>
  <c r="WHZ290" i="16"/>
  <c r="WIA290" i="16"/>
  <c r="WIB290" i="16"/>
  <c r="WIC290" i="16"/>
  <c r="WID290" i="16"/>
  <c r="WIE290" i="16"/>
  <c r="WIF290" i="16"/>
  <c r="WIG290" i="16"/>
  <c r="WIH290" i="16"/>
  <c r="WII290" i="16"/>
  <c r="WIJ290" i="16"/>
  <c r="WIK290" i="16"/>
  <c r="WIL290" i="16"/>
  <c r="WIM290" i="16"/>
  <c r="WIN290" i="16"/>
  <c r="WIO290" i="16"/>
  <c r="WIP290" i="16"/>
  <c r="WIQ290" i="16"/>
  <c r="WIR290" i="16"/>
  <c r="WIS290" i="16"/>
  <c r="WIT290" i="16"/>
  <c r="WIU290" i="16"/>
  <c r="WIV290" i="16"/>
  <c r="WIW290" i="16"/>
  <c r="WIX290" i="16"/>
  <c r="WIY290" i="16"/>
  <c r="WIZ290" i="16"/>
  <c r="WJA290" i="16"/>
  <c r="WJB290" i="16"/>
  <c r="WJC290" i="16"/>
  <c r="WJD290" i="16"/>
  <c r="WJE290" i="16"/>
  <c r="WJF290" i="16"/>
  <c r="WJG290" i="16"/>
  <c r="WJH290" i="16"/>
  <c r="WJI290" i="16"/>
  <c r="WJJ290" i="16"/>
  <c r="WJK290" i="16"/>
  <c r="WJL290" i="16"/>
  <c r="WJM290" i="16"/>
  <c r="WJN290" i="16"/>
  <c r="WJO290" i="16"/>
  <c r="WJP290" i="16"/>
  <c r="WJQ290" i="16"/>
  <c r="WJR290" i="16"/>
  <c r="WJS290" i="16"/>
  <c r="WJT290" i="16"/>
  <c r="WJU290" i="16"/>
  <c r="WJV290" i="16"/>
  <c r="WJW290" i="16"/>
  <c r="WJX290" i="16"/>
  <c r="WJY290" i="16"/>
  <c r="WJZ290" i="16"/>
  <c r="WKA290" i="16"/>
  <c r="WKB290" i="16"/>
  <c r="WKC290" i="16"/>
  <c r="WKD290" i="16"/>
  <c r="WKE290" i="16"/>
  <c r="WKF290" i="16"/>
  <c r="WKG290" i="16"/>
  <c r="WKH290" i="16"/>
  <c r="WKI290" i="16"/>
  <c r="WKJ290" i="16"/>
  <c r="WKK290" i="16"/>
  <c r="WKL290" i="16"/>
  <c r="WKM290" i="16"/>
  <c r="WKN290" i="16"/>
  <c r="WKO290" i="16"/>
  <c r="WKP290" i="16"/>
  <c r="WKQ290" i="16"/>
  <c r="WKR290" i="16"/>
  <c r="WKS290" i="16"/>
  <c r="WKT290" i="16"/>
  <c r="WKU290" i="16"/>
  <c r="WKV290" i="16"/>
  <c r="WKW290" i="16"/>
  <c r="WKX290" i="16"/>
  <c r="WKY290" i="16"/>
  <c r="WKZ290" i="16"/>
  <c r="WLA290" i="16"/>
  <c r="WLB290" i="16"/>
  <c r="WLC290" i="16"/>
  <c r="WLD290" i="16"/>
  <c r="WLE290" i="16"/>
  <c r="WLF290" i="16"/>
  <c r="WLG290" i="16"/>
  <c r="WLH290" i="16"/>
  <c r="WLI290" i="16"/>
  <c r="WLJ290" i="16"/>
  <c r="WLK290" i="16"/>
  <c r="WLL290" i="16"/>
  <c r="WLM290" i="16"/>
  <c r="WLN290" i="16"/>
  <c r="WLO290" i="16"/>
  <c r="WLP290" i="16"/>
  <c r="WLQ290" i="16"/>
  <c r="WLR290" i="16"/>
  <c r="WLS290" i="16"/>
  <c r="WLT290" i="16"/>
  <c r="WLU290" i="16"/>
  <c r="WLV290" i="16"/>
  <c r="WLW290" i="16"/>
  <c r="WLX290" i="16"/>
  <c r="WLY290" i="16"/>
  <c r="WLZ290" i="16"/>
  <c r="WMA290" i="16"/>
  <c r="WMB290" i="16"/>
  <c r="WMC290" i="16"/>
  <c r="WMD290" i="16"/>
  <c r="WME290" i="16"/>
  <c r="WMF290" i="16"/>
  <c r="WMG290" i="16"/>
  <c r="WMH290" i="16"/>
  <c r="WMI290" i="16"/>
  <c r="WMJ290" i="16"/>
  <c r="WMK290" i="16"/>
  <c r="WML290" i="16"/>
  <c r="WMM290" i="16"/>
  <c r="WMN290" i="16"/>
  <c r="WMO290" i="16"/>
  <c r="WMP290" i="16"/>
  <c r="WMQ290" i="16"/>
  <c r="WMR290" i="16"/>
  <c r="WMS290" i="16"/>
  <c r="WMT290" i="16"/>
  <c r="WMU290" i="16"/>
  <c r="WMV290" i="16"/>
  <c r="WMW290" i="16"/>
  <c r="WMX290" i="16"/>
  <c r="WMY290" i="16"/>
  <c r="WMZ290" i="16"/>
  <c r="WNA290" i="16"/>
  <c r="WNB290" i="16"/>
  <c r="WNC290" i="16"/>
  <c r="WND290" i="16"/>
  <c r="WNE290" i="16"/>
  <c r="WNF290" i="16"/>
  <c r="WNG290" i="16"/>
  <c r="WNH290" i="16"/>
  <c r="WNI290" i="16"/>
  <c r="WNJ290" i="16"/>
  <c r="WNK290" i="16"/>
  <c r="WNL290" i="16"/>
  <c r="WNM290" i="16"/>
  <c r="WNN290" i="16"/>
  <c r="WNO290" i="16"/>
  <c r="WNP290" i="16"/>
  <c r="WNQ290" i="16"/>
  <c r="WNR290" i="16"/>
  <c r="WNS290" i="16"/>
  <c r="WNT290" i="16"/>
  <c r="WNU290" i="16"/>
  <c r="WNV290" i="16"/>
  <c r="WNW290" i="16"/>
  <c r="WNX290" i="16"/>
  <c r="WNY290" i="16"/>
  <c r="WNZ290" i="16"/>
  <c r="WOA290" i="16"/>
  <c r="WOB290" i="16"/>
  <c r="WOC290" i="16"/>
  <c r="WOD290" i="16"/>
  <c r="WOE290" i="16"/>
  <c r="WOF290" i="16"/>
  <c r="WOG290" i="16"/>
  <c r="WOH290" i="16"/>
  <c r="WOI290" i="16"/>
  <c r="WOJ290" i="16"/>
  <c r="WOK290" i="16"/>
  <c r="WOL290" i="16"/>
  <c r="WOM290" i="16"/>
  <c r="WON290" i="16"/>
  <c r="WOO290" i="16"/>
  <c r="WOP290" i="16"/>
  <c r="WOQ290" i="16"/>
  <c r="WOR290" i="16"/>
  <c r="WOS290" i="16"/>
  <c r="WOT290" i="16"/>
  <c r="WOU290" i="16"/>
  <c r="WOV290" i="16"/>
  <c r="WOW290" i="16"/>
  <c r="WOX290" i="16"/>
  <c r="WOY290" i="16"/>
  <c r="WOZ290" i="16"/>
  <c r="WPA290" i="16"/>
  <c r="WPB290" i="16"/>
  <c r="WPC290" i="16"/>
  <c r="WPD290" i="16"/>
  <c r="WPE290" i="16"/>
  <c r="WPF290" i="16"/>
  <c r="WPG290" i="16"/>
  <c r="WPH290" i="16"/>
  <c r="WPI290" i="16"/>
  <c r="WPJ290" i="16"/>
  <c r="WPK290" i="16"/>
  <c r="WPL290" i="16"/>
  <c r="WPM290" i="16"/>
  <c r="WPN290" i="16"/>
  <c r="WPO290" i="16"/>
  <c r="WPP290" i="16"/>
  <c r="WPQ290" i="16"/>
  <c r="WPR290" i="16"/>
  <c r="WPS290" i="16"/>
  <c r="WPT290" i="16"/>
  <c r="WPU290" i="16"/>
  <c r="WPV290" i="16"/>
  <c r="WPW290" i="16"/>
  <c r="WPX290" i="16"/>
  <c r="WPY290" i="16"/>
  <c r="WPZ290" i="16"/>
  <c r="WQA290" i="16"/>
  <c r="WQB290" i="16"/>
  <c r="WQC290" i="16"/>
  <c r="WQD290" i="16"/>
  <c r="WQE290" i="16"/>
  <c r="WQF290" i="16"/>
  <c r="WQG290" i="16"/>
  <c r="WQH290" i="16"/>
  <c r="WQI290" i="16"/>
  <c r="WQJ290" i="16"/>
  <c r="WQK290" i="16"/>
  <c r="WQL290" i="16"/>
  <c r="WQM290" i="16"/>
  <c r="WQN290" i="16"/>
  <c r="WQO290" i="16"/>
  <c r="WQP290" i="16"/>
  <c r="WQQ290" i="16"/>
  <c r="WQR290" i="16"/>
  <c r="WQS290" i="16"/>
  <c r="WQT290" i="16"/>
  <c r="WQU290" i="16"/>
  <c r="WQV290" i="16"/>
  <c r="WQW290" i="16"/>
  <c r="WQX290" i="16"/>
  <c r="WQY290" i="16"/>
  <c r="WQZ290" i="16"/>
  <c r="WRA290" i="16"/>
  <c r="WRB290" i="16"/>
  <c r="WRC290" i="16"/>
  <c r="WRD290" i="16"/>
  <c r="WRE290" i="16"/>
  <c r="WRF290" i="16"/>
  <c r="WRG290" i="16"/>
  <c r="WRH290" i="16"/>
  <c r="WRI290" i="16"/>
  <c r="WRJ290" i="16"/>
  <c r="WRK290" i="16"/>
  <c r="WRL290" i="16"/>
  <c r="WRM290" i="16"/>
  <c r="WRN290" i="16"/>
  <c r="WRO290" i="16"/>
  <c r="WRP290" i="16"/>
  <c r="WRQ290" i="16"/>
  <c r="WRR290" i="16"/>
  <c r="WRS290" i="16"/>
  <c r="WRT290" i="16"/>
  <c r="WRU290" i="16"/>
  <c r="WRV290" i="16"/>
  <c r="WRW290" i="16"/>
  <c r="WRX290" i="16"/>
  <c r="WRY290" i="16"/>
  <c r="WRZ290" i="16"/>
  <c r="WSA290" i="16"/>
  <c r="WSB290" i="16"/>
  <c r="WSC290" i="16"/>
  <c r="WSD290" i="16"/>
  <c r="WSE290" i="16"/>
  <c r="WSF290" i="16"/>
  <c r="WSG290" i="16"/>
  <c r="WSH290" i="16"/>
  <c r="WSI290" i="16"/>
  <c r="WSJ290" i="16"/>
  <c r="WSK290" i="16"/>
  <c r="WSL290" i="16"/>
  <c r="WSM290" i="16"/>
  <c r="WSN290" i="16"/>
  <c r="WSO290" i="16"/>
  <c r="WSP290" i="16"/>
  <c r="WSQ290" i="16"/>
  <c r="WSR290" i="16"/>
  <c r="WSS290" i="16"/>
  <c r="WST290" i="16"/>
  <c r="WSU290" i="16"/>
  <c r="WSV290" i="16"/>
  <c r="WSW290" i="16"/>
  <c r="WSX290" i="16"/>
  <c r="WSY290" i="16"/>
  <c r="WSZ290" i="16"/>
  <c r="WTA290" i="16"/>
  <c r="WTB290" i="16"/>
  <c r="WTC290" i="16"/>
  <c r="WTD290" i="16"/>
  <c r="WTE290" i="16"/>
  <c r="WTF290" i="16"/>
  <c r="WTG290" i="16"/>
  <c r="WTH290" i="16"/>
  <c r="WTI290" i="16"/>
  <c r="WTJ290" i="16"/>
  <c r="WTK290" i="16"/>
  <c r="WTL290" i="16"/>
  <c r="WTM290" i="16"/>
  <c r="WTN290" i="16"/>
  <c r="WTO290" i="16"/>
  <c r="WTP290" i="16"/>
  <c r="WTQ290" i="16"/>
  <c r="WTR290" i="16"/>
  <c r="WTS290" i="16"/>
  <c r="WTT290" i="16"/>
  <c r="WTU290" i="16"/>
  <c r="WTV290" i="16"/>
  <c r="WTW290" i="16"/>
  <c r="WTX290" i="16"/>
  <c r="WTY290" i="16"/>
  <c r="WTZ290" i="16"/>
  <c r="WUA290" i="16"/>
  <c r="WUB290" i="16"/>
  <c r="WUC290" i="16"/>
  <c r="WUD290" i="16"/>
  <c r="WUE290" i="16"/>
  <c r="WUF290" i="16"/>
  <c r="WUG290" i="16"/>
  <c r="WUH290" i="16"/>
  <c r="WUI290" i="16"/>
  <c r="WUJ290" i="16"/>
  <c r="WUK290" i="16"/>
  <c r="WUL290" i="16"/>
  <c r="WUM290" i="16"/>
  <c r="WUN290" i="16"/>
  <c r="WUO290" i="16"/>
  <c r="WUP290" i="16"/>
  <c r="WUQ290" i="16"/>
  <c r="WUR290" i="16"/>
  <c r="WUS290" i="16"/>
  <c r="WUT290" i="16"/>
  <c r="WUU290" i="16"/>
  <c r="WUV290" i="16"/>
  <c r="WUW290" i="16"/>
  <c r="WUX290" i="16"/>
  <c r="WUY290" i="16"/>
  <c r="WUZ290" i="16"/>
  <c r="WVA290" i="16"/>
  <c r="WVB290" i="16"/>
  <c r="WVC290" i="16"/>
  <c r="WVD290" i="16"/>
  <c r="WVE290" i="16"/>
  <c r="WVF290" i="16"/>
  <c r="WVG290" i="16"/>
  <c r="WVH290" i="16"/>
  <c r="WVI290" i="16"/>
  <c r="WVJ290" i="16"/>
  <c r="WVK290" i="16"/>
  <c r="WVL290" i="16"/>
  <c r="WVM290" i="16"/>
  <c r="WVN290" i="16"/>
  <c r="WVO290" i="16"/>
  <c r="WVP290" i="16"/>
  <c r="WVQ290" i="16"/>
  <c r="WVR290" i="16"/>
  <c r="WVS290" i="16"/>
  <c r="WVT290" i="16"/>
  <c r="WVU290" i="16"/>
  <c r="WVV290" i="16"/>
  <c r="WVW290" i="16"/>
  <c r="WVX290" i="16"/>
  <c r="WVY290" i="16"/>
  <c r="WVZ290" i="16"/>
  <c r="WWA290" i="16"/>
  <c r="WWB290" i="16"/>
  <c r="WWC290" i="16"/>
  <c r="WWD290" i="16"/>
  <c r="WWE290" i="16"/>
  <c r="WWF290" i="16"/>
  <c r="WWG290" i="16"/>
  <c r="WWH290" i="16"/>
  <c r="WWI290" i="16"/>
  <c r="WWJ290" i="16"/>
  <c r="WWK290" i="16"/>
  <c r="WWL290" i="16"/>
  <c r="WWM290" i="16"/>
  <c r="WWN290" i="16"/>
  <c r="WWO290" i="16"/>
  <c r="WWP290" i="16"/>
  <c r="WWQ290" i="16"/>
  <c r="WWR290" i="16"/>
  <c r="WWS290" i="16"/>
  <c r="WWT290" i="16"/>
  <c r="WWU290" i="16"/>
  <c r="WWV290" i="16"/>
  <c r="WWW290" i="16"/>
  <c r="WWX290" i="16"/>
  <c r="WWY290" i="16"/>
  <c r="WWZ290" i="16"/>
  <c r="WXA290" i="16"/>
  <c r="WXB290" i="16"/>
  <c r="WXC290" i="16"/>
  <c r="WXD290" i="16"/>
  <c r="WXE290" i="16"/>
  <c r="WXF290" i="16"/>
  <c r="WXG290" i="16"/>
  <c r="WXH290" i="16"/>
  <c r="WXI290" i="16"/>
  <c r="WXJ290" i="16"/>
  <c r="WXK290" i="16"/>
  <c r="WXL290" i="16"/>
  <c r="WXM290" i="16"/>
  <c r="WXN290" i="16"/>
  <c r="WXO290" i="16"/>
  <c r="WXP290" i="16"/>
  <c r="WXQ290" i="16"/>
  <c r="WXR290" i="16"/>
  <c r="WXS290" i="16"/>
  <c r="WXT290" i="16"/>
  <c r="WXU290" i="16"/>
  <c r="WXV290" i="16"/>
  <c r="WXW290" i="16"/>
  <c r="WXX290" i="16"/>
  <c r="WXY290" i="16"/>
  <c r="WXZ290" i="16"/>
  <c r="WYA290" i="16"/>
  <c r="WYB290" i="16"/>
  <c r="WYC290" i="16"/>
  <c r="WYD290" i="16"/>
  <c r="WYE290" i="16"/>
  <c r="WYF290" i="16"/>
  <c r="WYG290" i="16"/>
  <c r="WYH290" i="16"/>
  <c r="WYI290" i="16"/>
  <c r="WYJ290" i="16"/>
  <c r="WYK290" i="16"/>
  <c r="WYL290" i="16"/>
  <c r="WYM290" i="16"/>
  <c r="WYN290" i="16"/>
  <c r="WYO290" i="16"/>
  <c r="WYP290" i="16"/>
  <c r="WYQ290" i="16"/>
  <c r="WYR290" i="16"/>
  <c r="WYS290" i="16"/>
  <c r="WYT290" i="16"/>
  <c r="WYU290" i="16"/>
  <c r="WYV290" i="16"/>
  <c r="WYW290" i="16"/>
  <c r="WYX290" i="16"/>
  <c r="WYY290" i="16"/>
  <c r="WYZ290" i="16"/>
  <c r="WZA290" i="16"/>
  <c r="WZB290" i="16"/>
  <c r="WZC290" i="16"/>
  <c r="WZD290" i="16"/>
  <c r="WZE290" i="16"/>
  <c r="WZF290" i="16"/>
  <c r="WZG290" i="16"/>
  <c r="WZH290" i="16"/>
  <c r="WZI290" i="16"/>
  <c r="WZJ290" i="16"/>
  <c r="WZK290" i="16"/>
  <c r="WZL290" i="16"/>
  <c r="WZM290" i="16"/>
  <c r="WZN290" i="16"/>
  <c r="WZO290" i="16"/>
  <c r="WZP290" i="16"/>
  <c r="WZQ290" i="16"/>
  <c r="WZR290" i="16"/>
  <c r="WZS290" i="16"/>
  <c r="WZT290" i="16"/>
  <c r="WZU290" i="16"/>
  <c r="WZV290" i="16"/>
  <c r="WZW290" i="16"/>
  <c r="WZX290" i="16"/>
  <c r="WZY290" i="16"/>
  <c r="WZZ290" i="16"/>
  <c r="XAA290" i="16"/>
  <c r="XAB290" i="16"/>
  <c r="XAC290" i="16"/>
  <c r="XAD290" i="16"/>
  <c r="XAE290" i="16"/>
  <c r="XAF290" i="16"/>
  <c r="XAG290" i="16"/>
  <c r="XAH290" i="16"/>
  <c r="XAI290" i="16"/>
  <c r="XAJ290" i="16"/>
  <c r="XAK290" i="16"/>
  <c r="XAL290" i="16"/>
  <c r="XAM290" i="16"/>
  <c r="XAN290" i="16"/>
  <c r="XAO290" i="16"/>
  <c r="XAP290" i="16"/>
  <c r="XAQ290" i="16"/>
  <c r="XAR290" i="16"/>
  <c r="XAS290" i="16"/>
  <c r="XAT290" i="16"/>
  <c r="XAU290" i="16"/>
  <c r="XAV290" i="16"/>
  <c r="XAW290" i="16"/>
  <c r="XAX290" i="16"/>
  <c r="XAY290" i="16"/>
  <c r="XAZ290" i="16"/>
  <c r="XBA290" i="16"/>
  <c r="XBB290" i="16"/>
  <c r="XBC290" i="16"/>
  <c r="XBD290" i="16"/>
  <c r="XBE290" i="16"/>
  <c r="XBF290" i="16"/>
  <c r="XBG290" i="16"/>
  <c r="XBH290" i="16"/>
  <c r="XBI290" i="16"/>
  <c r="XBJ290" i="16"/>
  <c r="XBK290" i="16"/>
  <c r="XBL290" i="16"/>
  <c r="XBM290" i="16"/>
  <c r="XBN290" i="16"/>
  <c r="XBO290" i="16"/>
  <c r="XBP290" i="16"/>
  <c r="XBQ290" i="16"/>
  <c r="XBR290" i="16"/>
  <c r="XBS290" i="16"/>
  <c r="XBT290" i="16"/>
  <c r="XBU290" i="16"/>
  <c r="XBV290" i="16"/>
  <c r="XBW290" i="16"/>
  <c r="XBX290" i="16"/>
  <c r="XBY290" i="16"/>
  <c r="XBZ290" i="16"/>
  <c r="XCA290" i="16"/>
  <c r="XCB290" i="16"/>
  <c r="XCC290" i="16"/>
  <c r="XCD290" i="16"/>
  <c r="XCE290" i="16"/>
  <c r="XCF290" i="16"/>
  <c r="XCG290" i="16"/>
  <c r="XCH290" i="16"/>
  <c r="XCI290" i="16"/>
  <c r="XCJ290" i="16"/>
  <c r="XCK290" i="16"/>
  <c r="XCL290" i="16"/>
  <c r="XCM290" i="16"/>
  <c r="XCN290" i="16"/>
  <c r="XCO290" i="16"/>
  <c r="XCP290" i="16"/>
  <c r="XCQ290" i="16"/>
  <c r="XCR290" i="16"/>
  <c r="XCS290" i="16"/>
  <c r="XCT290" i="16"/>
  <c r="XCU290" i="16"/>
  <c r="XCV290" i="16"/>
  <c r="XCW290" i="16"/>
  <c r="XCX290" i="16"/>
  <c r="XCY290" i="16"/>
  <c r="XCZ290" i="16"/>
  <c r="XDA290" i="16"/>
  <c r="XDB290" i="16"/>
  <c r="XDC290" i="16"/>
  <c r="XDD290" i="16"/>
  <c r="XDE290" i="16"/>
  <c r="XDF290" i="16"/>
  <c r="XDG290" i="16"/>
  <c r="XDH290" i="16"/>
  <c r="XDI290" i="16"/>
  <c r="XDJ290" i="16"/>
  <c r="XDK290" i="16"/>
  <c r="XDL290" i="16"/>
  <c r="XDM290" i="16"/>
  <c r="XDN290" i="16"/>
  <c r="XDO290" i="16"/>
  <c r="XDP290" i="16"/>
  <c r="XDQ290" i="16"/>
  <c r="XDR290" i="16"/>
  <c r="XDS290" i="16"/>
  <c r="XDT290" i="16"/>
  <c r="XDU290" i="16"/>
  <c r="XDV290" i="16"/>
  <c r="XDW290" i="16"/>
  <c r="XDX290" i="16"/>
  <c r="XDY290" i="16"/>
  <c r="XDZ290" i="16"/>
  <c r="XEA290" i="16"/>
  <c r="XEB290" i="16"/>
  <c r="XEC290" i="16"/>
  <c r="XED290" i="16"/>
  <c r="XEE290" i="16"/>
  <c r="XEF290" i="16"/>
  <c r="XEG290" i="16"/>
  <c r="XEH290" i="16"/>
  <c r="XEI290" i="16"/>
  <c r="XEJ290" i="16"/>
  <c r="XEK290" i="16"/>
  <c r="XEL290" i="16"/>
  <c r="XEM290" i="16"/>
  <c r="XEN290" i="16"/>
  <c r="XEO290" i="16"/>
  <c r="XEP290" i="16"/>
  <c r="XEQ290" i="16"/>
  <c r="XER290" i="16"/>
  <c r="XES290" i="16"/>
  <c r="XET290" i="16"/>
  <c r="XEU290" i="16"/>
  <c r="XEV290" i="16"/>
  <c r="XEW290" i="16"/>
  <c r="XEX290" i="16"/>
  <c r="XEY290" i="16"/>
  <c r="XEZ290" i="16"/>
  <c r="XFA290" i="16"/>
  <c r="XFB290" i="16"/>
  <c r="XFC290" i="16"/>
  <c r="XFD290" i="16"/>
  <c r="E290" i="16"/>
  <c r="F287" i="16"/>
  <c r="F285" i="16" s="1"/>
  <c r="G287" i="16"/>
  <c r="E287" i="16"/>
  <c r="G285" i="16" l="1"/>
  <c r="E285" i="16"/>
  <c r="H84" i="16"/>
  <c r="G85" i="16"/>
  <c r="H85" i="16" s="1"/>
  <c r="H86" i="16"/>
  <c r="H87" i="16"/>
  <c r="H88" i="16"/>
  <c r="G89" i="16"/>
  <c r="H90" i="16"/>
  <c r="H91" i="16"/>
  <c r="H92" i="16"/>
  <c r="G93" i="16"/>
  <c r="G94" i="16"/>
  <c r="G95" i="16"/>
  <c r="H95" i="16" s="1"/>
  <c r="H94" i="16" l="1"/>
  <c r="H89" i="16"/>
  <c r="H93" i="16"/>
  <c r="E14" i="4" l="1"/>
  <c r="F30" i="14"/>
  <c r="F31" i="14"/>
  <c r="F32" i="14"/>
  <c r="F28" i="14"/>
  <c r="F26" i="14"/>
  <c r="F29" i="14" s="1"/>
  <c r="F34" i="14" s="1"/>
  <c r="D25" i="14"/>
  <c r="E25" i="14"/>
  <c r="F20" i="14"/>
  <c r="F21" i="14"/>
  <c r="F24" i="14"/>
  <c r="F19" i="14"/>
  <c r="F22" i="14"/>
  <c r="C16" i="14"/>
  <c r="D16" i="14"/>
  <c r="D35" i="14" s="1"/>
  <c r="E16" i="14"/>
  <c r="E35" i="14" s="1"/>
  <c r="C25" i="14"/>
  <c r="H17" i="8"/>
  <c r="H21" i="8"/>
  <c r="H24" i="8"/>
  <c r="H26" i="8"/>
  <c r="C13" i="8"/>
  <c r="B13" i="8"/>
  <c r="C35" i="14" l="1"/>
  <c r="F25" i="14"/>
  <c r="H12" i="8"/>
  <c r="H274" i="16" l="1"/>
  <c r="H293" i="16"/>
  <c r="H292" i="16"/>
  <c r="H291" i="16"/>
  <c r="H289" i="16"/>
  <c r="H288" i="16"/>
  <c r="G43" i="16"/>
  <c r="H276" i="16"/>
  <c r="H275" i="16"/>
  <c r="G273" i="16"/>
  <c r="E273" i="16"/>
  <c r="E269" i="16" s="1"/>
  <c r="E38" i="16" s="1"/>
  <c r="E24" i="8"/>
  <c r="E19" i="8"/>
  <c r="E17" i="8"/>
  <c r="D13" i="8"/>
  <c r="H35" i="16"/>
  <c r="H45" i="16"/>
  <c r="H47" i="16"/>
  <c r="H48" i="16"/>
  <c r="H49" i="16"/>
  <c r="H51" i="16"/>
  <c r="H52" i="16"/>
  <c r="H279" i="16"/>
  <c r="H265" i="16"/>
  <c r="H262" i="16"/>
  <c r="H271" i="16"/>
  <c r="H272" i="16"/>
  <c r="H277" i="16"/>
  <c r="H278" i="16"/>
  <c r="H270" i="16"/>
  <c r="H283" i="16"/>
  <c r="H183" i="16"/>
  <c r="H182" i="16"/>
  <c r="H181" i="16"/>
  <c r="H179" i="16"/>
  <c r="H177" i="16"/>
  <c r="H170" i="16"/>
  <c r="H165" i="16"/>
  <c r="H154" i="16"/>
  <c r="H153" i="16"/>
  <c r="H152" i="16"/>
  <c r="H151" i="16"/>
  <c r="H150" i="16"/>
  <c r="H149" i="16"/>
  <c r="H147" i="16"/>
  <c r="H143" i="16"/>
  <c r="H142" i="16"/>
  <c r="H131" i="16"/>
  <c r="H130" i="16"/>
  <c r="H129" i="16"/>
  <c r="H127" i="16"/>
  <c r="H125" i="16"/>
  <c r="H118" i="16"/>
  <c r="H113" i="16"/>
  <c r="H97" i="16"/>
  <c r="H102" i="16"/>
  <c r="H81" i="16"/>
  <c r="H70" i="16"/>
  <c r="H71" i="16"/>
  <c r="H72" i="16"/>
  <c r="H73" i="16"/>
  <c r="H75" i="16"/>
  <c r="H64" i="16"/>
  <c r="H66" i="16"/>
  <c r="H63" i="16"/>
  <c r="H60" i="16"/>
  <c r="H61" i="16"/>
  <c r="H56" i="16"/>
  <c r="H55" i="16"/>
  <c r="G361" i="16"/>
  <c r="F361" i="16"/>
  <c r="E361" i="16"/>
  <c r="G359" i="16"/>
  <c r="G358" i="16" s="1"/>
  <c r="G357" i="16" s="1"/>
  <c r="F359" i="16"/>
  <c r="F358" i="16" s="1"/>
  <c r="F357" i="16" s="1"/>
  <c r="E359" i="16"/>
  <c r="E358" i="16" s="1"/>
  <c r="E357" i="16" s="1"/>
  <c r="G355" i="16"/>
  <c r="G354" i="16" s="1"/>
  <c r="G353" i="16" s="1"/>
  <c r="F355" i="16"/>
  <c r="E355" i="16"/>
  <c r="E354" i="16" s="1"/>
  <c r="E353" i="16" s="1"/>
  <c r="F354" i="16"/>
  <c r="F353" i="16" s="1"/>
  <c r="G351" i="16"/>
  <c r="G350" i="16" s="1"/>
  <c r="G27" i="16" s="1"/>
  <c r="G26" i="16" s="1"/>
  <c r="F351" i="16"/>
  <c r="F350" i="16" s="1"/>
  <c r="F27" i="16" s="1"/>
  <c r="F26" i="16" s="1"/>
  <c r="E351" i="16"/>
  <c r="E350" i="16" s="1"/>
  <c r="E27" i="16" s="1"/>
  <c r="E26" i="16" s="1"/>
  <c r="G349" i="16"/>
  <c r="F349" i="16"/>
  <c r="E349" i="16"/>
  <c r="G348" i="16"/>
  <c r="F348" i="16"/>
  <c r="E348" i="16"/>
  <c r="G347" i="16"/>
  <c r="F347" i="16"/>
  <c r="E347" i="16"/>
  <c r="G346" i="16"/>
  <c r="F346" i="16"/>
  <c r="E346" i="16"/>
  <c r="G345" i="16"/>
  <c r="F345" i="16"/>
  <c r="E345" i="16"/>
  <c r="G344" i="16"/>
  <c r="F344" i="16"/>
  <c r="E344" i="16"/>
  <c r="G343" i="16"/>
  <c r="F343" i="16"/>
  <c r="E343" i="16"/>
  <c r="G342" i="16"/>
  <c r="F342" i="16"/>
  <c r="E342" i="16"/>
  <c r="G341" i="16"/>
  <c r="F341" i="16"/>
  <c r="E341" i="16"/>
  <c r="G339" i="16"/>
  <c r="F339" i="16"/>
  <c r="E339" i="16"/>
  <c r="G338" i="16"/>
  <c r="F338" i="16"/>
  <c r="E338" i="16"/>
  <c r="G337" i="16"/>
  <c r="F337" i="16"/>
  <c r="E337" i="16"/>
  <c r="G336" i="16"/>
  <c r="F336" i="16"/>
  <c r="E336" i="16"/>
  <c r="G335" i="16"/>
  <c r="F335" i="16"/>
  <c r="E335" i="16"/>
  <c r="G334" i="16"/>
  <c r="F334" i="16"/>
  <c r="E334" i="16"/>
  <c r="G333" i="16"/>
  <c r="F333" i="16"/>
  <c r="E333" i="16"/>
  <c r="G332" i="16"/>
  <c r="F332" i="16"/>
  <c r="E332" i="16"/>
  <c r="G331" i="16"/>
  <c r="F331" i="16"/>
  <c r="E331" i="16"/>
  <c r="G330" i="16"/>
  <c r="F330" i="16"/>
  <c r="E330" i="16"/>
  <c r="G329" i="16"/>
  <c r="F329" i="16"/>
  <c r="E329" i="16"/>
  <c r="G328" i="16"/>
  <c r="F328" i="16"/>
  <c r="E328" i="16"/>
  <c r="G326" i="16"/>
  <c r="F326" i="16"/>
  <c r="E326" i="16"/>
  <c r="G325" i="16"/>
  <c r="F325" i="16"/>
  <c r="E325" i="16"/>
  <c r="G318" i="16"/>
  <c r="F318" i="16"/>
  <c r="E318" i="16"/>
  <c r="G316" i="16"/>
  <c r="F316" i="16"/>
  <c r="E316" i="16"/>
  <c r="G315" i="16"/>
  <c r="F315" i="16"/>
  <c r="E315" i="16"/>
  <c r="G314" i="16"/>
  <c r="F314" i="16"/>
  <c r="E314" i="16"/>
  <c r="G313" i="16"/>
  <c r="F313" i="16"/>
  <c r="E313" i="16"/>
  <c r="G312" i="16"/>
  <c r="F312" i="16"/>
  <c r="E312" i="16"/>
  <c r="G309" i="16"/>
  <c r="F309" i="16"/>
  <c r="E309" i="16"/>
  <c r="G308" i="16"/>
  <c r="F308" i="16"/>
  <c r="E308" i="16"/>
  <c r="G307" i="16"/>
  <c r="F307" i="16"/>
  <c r="E307" i="16"/>
  <c r="G304" i="16"/>
  <c r="F304" i="16"/>
  <c r="E304" i="16"/>
  <c r="G303" i="16"/>
  <c r="F303" i="16"/>
  <c r="E303" i="16"/>
  <c r="G302" i="16"/>
  <c r="F302" i="16"/>
  <c r="E302" i="16"/>
  <c r="E301" i="16"/>
  <c r="G300" i="16"/>
  <c r="F300" i="16"/>
  <c r="E300" i="16"/>
  <c r="G299" i="16"/>
  <c r="F299" i="16"/>
  <c r="E299" i="16"/>
  <c r="G297" i="16"/>
  <c r="F297" i="16"/>
  <c r="E297" i="16"/>
  <c r="G296" i="16"/>
  <c r="F296" i="16"/>
  <c r="E296" i="16"/>
  <c r="G294" i="16"/>
  <c r="G41" i="16" s="1"/>
  <c r="F294" i="16"/>
  <c r="F41" i="16" s="1"/>
  <c r="E294" i="16"/>
  <c r="E41" i="16" s="1"/>
  <c r="G284" i="16"/>
  <c r="G44" i="16" s="1"/>
  <c r="F284" i="16"/>
  <c r="F44" i="16" s="1"/>
  <c r="E284" i="16"/>
  <c r="E44" i="16" s="1"/>
  <c r="G282" i="16"/>
  <c r="G281" i="16" s="1"/>
  <c r="F281" i="16"/>
  <c r="E281" i="16"/>
  <c r="E40" i="16" s="1"/>
  <c r="G280" i="16"/>
  <c r="G279" i="16" s="1"/>
  <c r="G39" i="16" s="1"/>
  <c r="F280" i="16"/>
  <c r="F279" i="16" s="1"/>
  <c r="F39" i="16" s="1"/>
  <c r="E280" i="16"/>
  <c r="E279" i="16" s="1"/>
  <c r="E39" i="16" s="1"/>
  <c r="G268" i="16"/>
  <c r="F268" i="16"/>
  <c r="E268" i="16"/>
  <c r="G266" i="16"/>
  <c r="F266" i="16"/>
  <c r="E266" i="16"/>
  <c r="G264" i="16"/>
  <c r="G262" i="16" s="1"/>
  <c r="F264" i="16"/>
  <c r="E264" i="16"/>
  <c r="G260" i="16"/>
  <c r="F260" i="16"/>
  <c r="E260" i="16"/>
  <c r="G259" i="16"/>
  <c r="F259" i="16"/>
  <c r="E259" i="16"/>
  <c r="G258" i="16"/>
  <c r="F258" i="16"/>
  <c r="E258" i="16"/>
  <c r="G257" i="16"/>
  <c r="F257" i="16"/>
  <c r="E257" i="16"/>
  <c r="G256" i="16"/>
  <c r="F256" i="16"/>
  <c r="E256" i="16"/>
  <c r="G255" i="16"/>
  <c r="F255" i="16"/>
  <c r="E255" i="16"/>
  <c r="G254" i="16"/>
  <c r="F254" i="16"/>
  <c r="E254" i="16"/>
  <c r="G253" i="16"/>
  <c r="F253" i="16"/>
  <c r="F15" i="16" s="1"/>
  <c r="E253" i="16"/>
  <c r="E15" i="16" s="1"/>
  <c r="G252" i="16"/>
  <c r="G14" i="16" s="1"/>
  <c r="F252" i="16"/>
  <c r="E252" i="16"/>
  <c r="E14" i="16" s="1"/>
  <c r="G250" i="16"/>
  <c r="F250" i="16"/>
  <c r="E250" i="16"/>
  <c r="G249" i="16"/>
  <c r="F249" i="16"/>
  <c r="E249" i="16"/>
  <c r="G248" i="16"/>
  <c r="F248" i="16"/>
  <c r="E248" i="16"/>
  <c r="G247" i="16"/>
  <c r="F247" i="16"/>
  <c r="E247" i="16"/>
  <c r="G246" i="16"/>
  <c r="F246" i="16"/>
  <c r="E246" i="16"/>
  <c r="G245" i="16"/>
  <c r="F245" i="16"/>
  <c r="E245" i="16"/>
  <c r="G244" i="16"/>
  <c r="F244" i="16"/>
  <c r="E244" i="16"/>
  <c r="G243" i="16"/>
  <c r="F243" i="16"/>
  <c r="E243" i="16"/>
  <c r="G242" i="16"/>
  <c r="F242" i="16"/>
  <c r="E242" i="16"/>
  <c r="G241" i="16"/>
  <c r="F241" i="16"/>
  <c r="E241" i="16"/>
  <c r="G240" i="16"/>
  <c r="F240" i="16"/>
  <c r="E240" i="16"/>
  <c r="G239" i="16"/>
  <c r="F239" i="16"/>
  <c r="E239" i="16"/>
  <c r="G237" i="16"/>
  <c r="F237" i="16"/>
  <c r="E237" i="16"/>
  <c r="G236" i="16"/>
  <c r="F236" i="16"/>
  <c r="E236" i="16"/>
  <c r="E229" i="16"/>
  <c r="G227" i="16"/>
  <c r="F227" i="16"/>
  <c r="E227" i="16"/>
  <c r="G226" i="16"/>
  <c r="F226" i="16"/>
  <c r="E226" i="16"/>
  <c r="G225" i="16"/>
  <c r="F225" i="16"/>
  <c r="E225" i="16"/>
  <c r="G224" i="16"/>
  <c r="F224" i="16"/>
  <c r="E224" i="16"/>
  <c r="G223" i="16"/>
  <c r="F223" i="16"/>
  <c r="E223" i="16"/>
  <c r="G220" i="16"/>
  <c r="F220" i="16"/>
  <c r="E220" i="16"/>
  <c r="G219" i="16"/>
  <c r="F219" i="16"/>
  <c r="E219" i="16"/>
  <c r="G218" i="16"/>
  <c r="F218" i="16"/>
  <c r="E218" i="16"/>
  <c r="G216" i="16"/>
  <c r="F216" i="16"/>
  <c r="E216" i="16"/>
  <c r="G215" i="16"/>
  <c r="F215" i="16"/>
  <c r="E215" i="16"/>
  <c r="G214" i="16"/>
  <c r="F214" i="16"/>
  <c r="E214" i="16"/>
  <c r="G213" i="16"/>
  <c r="F213" i="16"/>
  <c r="E213" i="16"/>
  <c r="G212" i="16"/>
  <c r="F212" i="16"/>
  <c r="E212" i="16"/>
  <c r="G211" i="16"/>
  <c r="F211" i="16"/>
  <c r="E211" i="16"/>
  <c r="G209" i="16"/>
  <c r="F209" i="16"/>
  <c r="E209" i="16"/>
  <c r="G208" i="16"/>
  <c r="F208" i="16"/>
  <c r="E208" i="16"/>
  <c r="G207" i="16"/>
  <c r="F207" i="16"/>
  <c r="E207" i="16"/>
  <c r="G206" i="16"/>
  <c r="F206" i="16"/>
  <c r="E206" i="16"/>
  <c r="G205" i="16"/>
  <c r="F205" i="16"/>
  <c r="E205" i="16"/>
  <c r="G204" i="16"/>
  <c r="F204" i="16"/>
  <c r="E204" i="16"/>
  <c r="G203" i="16"/>
  <c r="F203" i="16"/>
  <c r="E203" i="16"/>
  <c r="G202" i="16"/>
  <c r="F202" i="16"/>
  <c r="E202" i="16"/>
  <c r="G201" i="16"/>
  <c r="F201" i="16"/>
  <c r="E201" i="16"/>
  <c r="G199" i="16"/>
  <c r="F199" i="16"/>
  <c r="E199" i="16"/>
  <c r="G198" i="16"/>
  <c r="F198" i="16"/>
  <c r="E198" i="16"/>
  <c r="G197" i="16"/>
  <c r="F197" i="16"/>
  <c r="E197" i="16"/>
  <c r="G196" i="16"/>
  <c r="F196" i="16"/>
  <c r="E196" i="16"/>
  <c r="G195" i="16"/>
  <c r="F195" i="16"/>
  <c r="E195" i="16"/>
  <c r="G194" i="16"/>
  <c r="F194" i="16"/>
  <c r="E194" i="16"/>
  <c r="G193" i="16"/>
  <c r="F193" i="16"/>
  <c r="E193" i="16"/>
  <c r="G192" i="16"/>
  <c r="F192" i="16"/>
  <c r="E192" i="16"/>
  <c r="G191" i="16"/>
  <c r="F191" i="16"/>
  <c r="E191" i="16"/>
  <c r="G190" i="16"/>
  <c r="F190" i="16"/>
  <c r="E190" i="16"/>
  <c r="G189" i="16"/>
  <c r="F189" i="16"/>
  <c r="E189" i="16"/>
  <c r="G188" i="16"/>
  <c r="F188" i="16"/>
  <c r="E188" i="16"/>
  <c r="G186" i="16"/>
  <c r="F186" i="16"/>
  <c r="E186" i="16"/>
  <c r="G185" i="16"/>
  <c r="F185" i="16"/>
  <c r="E185" i="16"/>
  <c r="G178" i="16"/>
  <c r="F178" i="16"/>
  <c r="E178" i="16"/>
  <c r="G176" i="16"/>
  <c r="F176" i="16"/>
  <c r="E176" i="16"/>
  <c r="G175" i="16"/>
  <c r="F175" i="16"/>
  <c r="E175" i="16"/>
  <c r="G174" i="16"/>
  <c r="F174" i="16"/>
  <c r="E174" i="16"/>
  <c r="G173" i="16"/>
  <c r="F173" i="16"/>
  <c r="E173" i="16"/>
  <c r="G172" i="16"/>
  <c r="F172" i="16"/>
  <c r="E172" i="16"/>
  <c r="G169" i="16"/>
  <c r="F169" i="16"/>
  <c r="E169" i="16"/>
  <c r="G168" i="16"/>
  <c r="F168" i="16"/>
  <c r="E168" i="16"/>
  <c r="G167" i="16"/>
  <c r="F167" i="16"/>
  <c r="E167" i="16"/>
  <c r="G164" i="16"/>
  <c r="F164" i="16"/>
  <c r="E164" i="16"/>
  <c r="G163" i="16"/>
  <c r="F163" i="16"/>
  <c r="E163" i="16"/>
  <c r="G162" i="16"/>
  <c r="F162" i="16"/>
  <c r="E162" i="16"/>
  <c r="G161" i="16"/>
  <c r="F161" i="16"/>
  <c r="E161" i="16"/>
  <c r="G160" i="16"/>
  <c r="F160" i="16"/>
  <c r="E160" i="16"/>
  <c r="G159" i="16"/>
  <c r="F159" i="16"/>
  <c r="E159" i="16"/>
  <c r="G157" i="16"/>
  <c r="F157" i="16"/>
  <c r="E157" i="16"/>
  <c r="G156" i="16"/>
  <c r="F156" i="16"/>
  <c r="E156" i="16"/>
  <c r="G146" i="16"/>
  <c r="F146" i="16"/>
  <c r="E146" i="16"/>
  <c r="G145" i="16"/>
  <c r="F145" i="16"/>
  <c r="E145" i="16"/>
  <c r="G144" i="16"/>
  <c r="F144" i="16"/>
  <c r="E144" i="16"/>
  <c r="G141" i="16"/>
  <c r="F141" i="16"/>
  <c r="E141" i="16"/>
  <c r="G140" i="16"/>
  <c r="F140" i="16"/>
  <c r="E140" i="16"/>
  <c r="G139" i="16"/>
  <c r="F139" i="16"/>
  <c r="E139" i="16"/>
  <c r="G138" i="16"/>
  <c r="F138" i="16"/>
  <c r="E138" i="16"/>
  <c r="G137" i="16"/>
  <c r="F137" i="16"/>
  <c r="E137" i="16"/>
  <c r="G136" i="16"/>
  <c r="F136" i="16"/>
  <c r="E136" i="16"/>
  <c r="H134" i="16"/>
  <c r="G133" i="16"/>
  <c r="F133" i="16"/>
  <c r="E133" i="16"/>
  <c r="G126" i="16"/>
  <c r="F126" i="16"/>
  <c r="E126" i="16"/>
  <c r="G124" i="16"/>
  <c r="F124" i="16"/>
  <c r="E124" i="16"/>
  <c r="G123" i="16"/>
  <c r="F123" i="16"/>
  <c r="E123" i="16"/>
  <c r="G122" i="16"/>
  <c r="F122" i="16"/>
  <c r="E122" i="16"/>
  <c r="G121" i="16"/>
  <c r="F121" i="16"/>
  <c r="E121" i="16"/>
  <c r="G120" i="16"/>
  <c r="F120" i="16"/>
  <c r="E120" i="16"/>
  <c r="G117" i="16"/>
  <c r="F117" i="16"/>
  <c r="E117" i="16"/>
  <c r="G116" i="16"/>
  <c r="F116" i="16"/>
  <c r="E116" i="16"/>
  <c r="G115" i="16"/>
  <c r="F115" i="16"/>
  <c r="E115" i="16"/>
  <c r="G112" i="16"/>
  <c r="F112" i="16"/>
  <c r="E112" i="16"/>
  <c r="G111" i="16"/>
  <c r="F111" i="16"/>
  <c r="E111" i="16"/>
  <c r="G110" i="16"/>
  <c r="F110" i="16"/>
  <c r="E110" i="16"/>
  <c r="G109" i="16"/>
  <c r="F109" i="16"/>
  <c r="E109" i="16"/>
  <c r="G108" i="16"/>
  <c r="F108" i="16"/>
  <c r="E108" i="16"/>
  <c r="G107" i="16"/>
  <c r="F107" i="16"/>
  <c r="E107" i="16"/>
  <c r="G105" i="16"/>
  <c r="G104" i="16"/>
  <c r="H104" i="16" s="1"/>
  <c r="G103" i="16"/>
  <c r="H103" i="16" s="1"/>
  <c r="G101" i="16"/>
  <c r="H101" i="16" s="1"/>
  <c r="G100" i="16"/>
  <c r="H100" i="16" s="1"/>
  <c r="G99" i="16"/>
  <c r="H99" i="16" s="1"/>
  <c r="G98" i="16"/>
  <c r="H98" i="16" s="1"/>
  <c r="G83" i="16"/>
  <c r="G82" i="16"/>
  <c r="H82" i="16" s="1"/>
  <c r="G74" i="16"/>
  <c r="H69" i="16"/>
  <c r="G68" i="16"/>
  <c r="G67" i="16" s="1"/>
  <c r="G65" i="16"/>
  <c r="H65" i="16" s="1"/>
  <c r="G59" i="16"/>
  <c r="G58" i="16"/>
  <c r="H58" i="16" s="1"/>
  <c r="G57" i="16"/>
  <c r="H57" i="16" s="1"/>
  <c r="G50" i="16"/>
  <c r="F50" i="16"/>
  <c r="H50" i="16" s="1"/>
  <c r="E50" i="16"/>
  <c r="G46" i="16"/>
  <c r="F46" i="16"/>
  <c r="E46" i="16"/>
  <c r="E29" i="16"/>
  <c r="G17" i="16"/>
  <c r="F17" i="16"/>
  <c r="E17" i="16"/>
  <c r="F18" i="4"/>
  <c r="F16" i="4"/>
  <c r="F15" i="4"/>
  <c r="D14" i="4"/>
  <c r="C14" i="4"/>
  <c r="B14" i="4"/>
  <c r="E14" i="8"/>
  <c r="E20" i="8"/>
  <c r="C12" i="5"/>
  <c r="D13" i="5"/>
  <c r="E13" i="5" s="1"/>
  <c r="F12" i="8"/>
  <c r="A6" i="14"/>
  <c r="F14" i="14"/>
  <c r="F15" i="14"/>
  <c r="H13" i="13"/>
  <c r="I13" i="13"/>
  <c r="J13" i="13"/>
  <c r="K13" i="13"/>
  <c r="H38" i="13"/>
  <c r="I38" i="13"/>
  <c r="J38" i="13"/>
  <c r="K38" i="13"/>
  <c r="H59" i="13"/>
  <c r="I59" i="13"/>
  <c r="I29" i="13" s="1"/>
  <c r="J59" i="13"/>
  <c r="K59" i="13"/>
  <c r="H65" i="13"/>
  <c r="I65" i="13"/>
  <c r="J65" i="13"/>
  <c r="K65" i="13"/>
  <c r="H72" i="13"/>
  <c r="I72" i="13"/>
  <c r="J72" i="13"/>
  <c r="K72" i="13"/>
  <c r="H74" i="13"/>
  <c r="I74" i="13"/>
  <c r="J74" i="13"/>
  <c r="K74" i="13"/>
  <c r="H78" i="13"/>
  <c r="I78" i="13"/>
  <c r="J78" i="13"/>
  <c r="K78" i="13"/>
  <c r="H85" i="13"/>
  <c r="I85" i="13"/>
  <c r="J85" i="13"/>
  <c r="K85" i="13"/>
  <c r="H89" i="13"/>
  <c r="I89" i="13"/>
  <c r="J89" i="13"/>
  <c r="K89" i="13"/>
  <c r="H92" i="13"/>
  <c r="I92" i="13"/>
  <c r="J92" i="13"/>
  <c r="K92" i="13"/>
  <c r="L92" i="13"/>
  <c r="D14" i="5"/>
  <c r="D25" i="5"/>
  <c r="E25" i="5" s="1"/>
  <c r="D11" i="2"/>
  <c r="F11" i="2" s="1"/>
  <c r="H29" i="13" l="1"/>
  <c r="J29" i="13"/>
  <c r="H46" i="16"/>
  <c r="H136" i="16"/>
  <c r="H138" i="16"/>
  <c r="H140" i="16"/>
  <c r="H144" i="16"/>
  <c r="H146" i="16"/>
  <c r="G36" i="16"/>
  <c r="H197" i="16"/>
  <c r="H117" i="16"/>
  <c r="G62" i="16"/>
  <c r="H108" i="16"/>
  <c r="H112" i="16"/>
  <c r="F40" i="16"/>
  <c r="H40" i="16" s="1"/>
  <c r="G40" i="16"/>
  <c r="H195" i="16"/>
  <c r="H115" i="16"/>
  <c r="H123" i="16"/>
  <c r="H110" i="16"/>
  <c r="E114" i="16"/>
  <c r="H161" i="16"/>
  <c r="H290" i="16"/>
  <c r="H285" i="16" s="1"/>
  <c r="H41" i="16"/>
  <c r="H162" i="16"/>
  <c r="H168" i="16"/>
  <c r="H190" i="16"/>
  <c r="H194" i="16"/>
  <c r="H198" i="16"/>
  <c r="F306" i="16"/>
  <c r="G114" i="16"/>
  <c r="G217" i="16"/>
  <c r="E222" i="16"/>
  <c r="H155" i="16"/>
  <c r="H160" i="16"/>
  <c r="H164" i="16"/>
  <c r="H176" i="16"/>
  <c r="F217" i="16"/>
  <c r="H121" i="16"/>
  <c r="D12" i="5"/>
  <c r="F14" i="4"/>
  <c r="H116" i="16"/>
  <c r="H114" i="16" s="1"/>
  <c r="H74" i="16"/>
  <c r="H107" i="16"/>
  <c r="H111" i="16"/>
  <c r="H120" i="16"/>
  <c r="H124" i="16"/>
  <c r="H139" i="16"/>
  <c r="H156" i="16"/>
  <c r="H189" i="16"/>
  <c r="H193" i="16"/>
  <c r="E217" i="16"/>
  <c r="F222" i="16"/>
  <c r="G222" i="16"/>
  <c r="F238" i="16"/>
  <c r="F235" i="16" s="1"/>
  <c r="F231" i="16" s="1"/>
  <c r="F229" i="16" s="1"/>
  <c r="G265" i="16"/>
  <c r="G37" i="16" s="1"/>
  <c r="F135" i="16"/>
  <c r="G148" i="16"/>
  <c r="H159" i="16"/>
  <c r="H199" i="16"/>
  <c r="E265" i="16"/>
  <c r="E37" i="16" s="1"/>
  <c r="F295" i="16"/>
  <c r="F42" i="16" s="1"/>
  <c r="H62" i="16"/>
  <c r="G187" i="16"/>
  <c r="G184" i="16" s="1"/>
  <c r="G180" i="16" s="1"/>
  <c r="E187" i="16"/>
  <c r="F187" i="16"/>
  <c r="F184" i="16" s="1"/>
  <c r="F180" i="16" s="1"/>
  <c r="H192" i="16"/>
  <c r="E200" i="16"/>
  <c r="E327" i="16"/>
  <c r="G340" i="16"/>
  <c r="G96" i="16"/>
  <c r="G80" i="16" s="1"/>
  <c r="G76" i="16" s="1"/>
  <c r="E54" i="16"/>
  <c r="H109" i="16"/>
  <c r="F114" i="16"/>
  <c r="E119" i="16"/>
  <c r="H122" i="16"/>
  <c r="H133" i="16"/>
  <c r="H137" i="16"/>
  <c r="H135" i="16" s="1"/>
  <c r="E148" i="16"/>
  <c r="E166" i="16"/>
  <c r="G295" i="16"/>
  <c r="G42" i="16" s="1"/>
  <c r="E306" i="16"/>
  <c r="F119" i="16"/>
  <c r="H282" i="16"/>
  <c r="H281" i="16" s="1"/>
  <c r="H173" i="16"/>
  <c r="F262" i="16"/>
  <c r="H44" i="16"/>
  <c r="F16" i="14"/>
  <c r="F35" i="14" s="1"/>
  <c r="H97" i="13"/>
  <c r="H83" i="16"/>
  <c r="H191" i="16"/>
  <c r="F148" i="16"/>
  <c r="E262" i="16"/>
  <c r="H273" i="16"/>
  <c r="H269" i="16" s="1"/>
  <c r="H68" i="16"/>
  <c r="H67" i="16" s="1"/>
  <c r="H188" i="16"/>
  <c r="G119" i="16"/>
  <c r="K29" i="13"/>
  <c r="E13" i="8"/>
  <c r="H163" i="16"/>
  <c r="H175" i="16"/>
  <c r="H186" i="16"/>
  <c r="H196" i="16"/>
  <c r="F200" i="16"/>
  <c r="G200" i="16"/>
  <c r="E238" i="16"/>
  <c r="E251" i="16"/>
  <c r="G311" i="16"/>
  <c r="F327" i="16"/>
  <c r="K97" i="13"/>
  <c r="E171" i="16"/>
  <c r="G238" i="16"/>
  <c r="G235" i="16" s="1"/>
  <c r="G231" i="16" s="1"/>
  <c r="G229" i="16" s="1"/>
  <c r="E295" i="16"/>
  <c r="E42" i="16" s="1"/>
  <c r="F273" i="16"/>
  <c r="F269" i="16" s="1"/>
  <c r="F38" i="16" s="1"/>
  <c r="H169" i="16"/>
  <c r="H172" i="16"/>
  <c r="H174" i="16"/>
  <c r="F265" i="16"/>
  <c r="F37" i="16" s="1"/>
  <c r="G171" i="16"/>
  <c r="H157" i="16"/>
  <c r="G166" i="16"/>
  <c r="F54" i="16"/>
  <c r="F20" i="16" s="1"/>
  <c r="G135" i="16"/>
  <c r="G327" i="16"/>
  <c r="E14" i="5"/>
  <c r="E12" i="5" s="1"/>
  <c r="H141" i="16"/>
  <c r="H145" i="16"/>
  <c r="F171" i="16"/>
  <c r="H185" i="16"/>
  <c r="H39" i="16"/>
  <c r="G306" i="16"/>
  <c r="E340" i="16"/>
  <c r="E135" i="16"/>
  <c r="E311" i="16"/>
  <c r="J97" i="13"/>
  <c r="H167" i="16"/>
  <c r="F166" i="16"/>
  <c r="G269" i="16"/>
  <c r="H59" i="16"/>
  <c r="H105" i="16"/>
  <c r="H96" i="16" s="1"/>
  <c r="I97" i="13"/>
  <c r="F251" i="16"/>
  <c r="F14" i="16"/>
  <c r="G251" i="16"/>
  <c r="G15" i="16"/>
  <c r="F311" i="16"/>
  <c r="F340" i="16"/>
  <c r="H261" i="16" l="1"/>
  <c r="E261" i="16"/>
  <c r="F36" i="16"/>
  <c r="H36" i="16" s="1"/>
  <c r="F261" i="16"/>
  <c r="G261" i="16"/>
  <c r="G54" i="16"/>
  <c r="G20" i="16" s="1"/>
  <c r="H20" i="16" s="1"/>
  <c r="H166" i="16"/>
  <c r="E184" i="16"/>
  <c r="E180" i="16" s="1"/>
  <c r="E158" i="16" s="1"/>
  <c r="E24" i="16" s="1"/>
  <c r="F132" i="16"/>
  <c r="F128" i="16" s="1"/>
  <c r="F106" i="16" s="1"/>
  <c r="F23" i="16" s="1"/>
  <c r="H37" i="16"/>
  <c r="E36" i="16"/>
  <c r="G210" i="16"/>
  <c r="G30" i="16" s="1"/>
  <c r="G29" i="16" s="1"/>
  <c r="H42" i="16"/>
  <c r="G324" i="16"/>
  <c r="G320" i="16" s="1"/>
  <c r="G298" i="16" s="1"/>
  <c r="G25" i="16" s="1"/>
  <c r="E132" i="16"/>
  <c r="E128" i="16" s="1"/>
  <c r="E106" i="16" s="1"/>
  <c r="E23" i="16" s="1"/>
  <c r="G158" i="16"/>
  <c r="G24" i="16" s="1"/>
  <c r="F210" i="16"/>
  <c r="F30" i="16" s="1"/>
  <c r="F29" i="16" s="1"/>
  <c r="H148" i="16"/>
  <c r="H132" i="16" s="1"/>
  <c r="H128" i="16" s="1"/>
  <c r="H106" i="16" s="1"/>
  <c r="E235" i="16"/>
  <c r="E231" i="16" s="1"/>
  <c r="E210" i="16" s="1"/>
  <c r="G132" i="16"/>
  <c r="G128" i="16" s="1"/>
  <c r="G106" i="16" s="1"/>
  <c r="G23" i="16" s="1"/>
  <c r="H184" i="16"/>
  <c r="E324" i="16"/>
  <c r="E320" i="16" s="1"/>
  <c r="E298" i="16" s="1"/>
  <c r="E25" i="16" s="1"/>
  <c r="F324" i="16"/>
  <c r="F320" i="16" s="1"/>
  <c r="F298" i="16" s="1"/>
  <c r="F43" i="16"/>
  <c r="H43" i="16" s="1"/>
  <c r="E43" i="16"/>
  <c r="H80" i="16"/>
  <c r="H76" i="16" s="1"/>
  <c r="H54" i="16" s="1"/>
  <c r="F158" i="16"/>
  <c r="F24" i="16" s="1"/>
  <c r="E20" i="16"/>
  <c r="G38" i="16"/>
  <c r="G34" i="16" s="1"/>
  <c r="E34" i="16" l="1"/>
  <c r="E33" i="16" s="1"/>
  <c r="F34" i="16"/>
  <c r="F33" i="16" s="1"/>
  <c r="H158" i="16"/>
  <c r="H53" i="16" s="1"/>
  <c r="E21" i="16"/>
  <c r="E19" i="16" s="1"/>
  <c r="H38" i="16"/>
  <c r="G21" i="16"/>
  <c r="G19" i="16" s="1"/>
  <c r="H23" i="16"/>
  <c r="E53" i="16"/>
  <c r="G53" i="16"/>
  <c r="F25" i="16"/>
  <c r="F21" i="16" s="1"/>
  <c r="F19" i="16" s="1"/>
  <c r="F53" i="16"/>
  <c r="G33" i="16"/>
  <c r="E16" i="16" l="1"/>
  <c r="H34" i="16"/>
  <c r="H21" i="16"/>
  <c r="H19" i="16"/>
  <c r="F16" i="16"/>
  <c r="G16" i="16"/>
  <c r="H33" i="16"/>
  <c r="H16" i="16" l="1"/>
  <c r="E15" i="8"/>
  <c r="E26" i="8"/>
  <c r="B21" i="8"/>
  <c r="E21" i="8" s="1"/>
  <c r="B18" i="8"/>
  <c r="E18" i="8" s="1"/>
  <c r="B22" i="8"/>
  <c r="E22" i="8" s="1"/>
  <c r="B25" i="8"/>
  <c r="E25" i="8" s="1"/>
  <c r="B23" i="8"/>
  <c r="E23" i="8" s="1"/>
  <c r="C12" i="8"/>
  <c r="D12" i="8"/>
  <c r="B16" i="8"/>
  <c r="E16" i="8" s="1"/>
  <c r="E12" i="8" l="1"/>
  <c r="B12" i="8"/>
</calcChain>
</file>

<file path=xl/comments1.xml><?xml version="1.0" encoding="utf-8"?>
<comments xmlns="http://schemas.openxmlformats.org/spreadsheetml/2006/main">
  <authors>
    <author>Первакова Е. Н.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Первакова Е. Н.: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Первакова Е. Н.: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<sst xmlns="http://schemas.openxmlformats.org/spreadsheetml/2006/main" count="1984" uniqueCount="517">
  <si>
    <t>тыс. рублей</t>
  </si>
  <si>
    <t>Руководитель</t>
  </si>
  <si>
    <t>Главный бухгалтер</t>
  </si>
  <si>
    <t>наименование учреждения</t>
  </si>
  <si>
    <t>Наименование показателя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</si>
  <si>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</si>
  <si>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</si>
  <si>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</si>
  <si>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</si>
  <si>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оплата отопления и технологических нужд</t>
  </si>
  <si>
    <t>223 01 10</t>
  </si>
  <si>
    <t>оплата потребления газа</t>
  </si>
  <si>
    <t>223 01 20</t>
  </si>
  <si>
    <t>оплата потребления электрической энергии</t>
  </si>
  <si>
    <t>223 02 00</t>
  </si>
  <si>
    <t>оплата водоснабжения и водоотведения помещений</t>
  </si>
  <si>
    <t>223 03 00</t>
  </si>
  <si>
    <t>прочие коммунальные услуги</t>
  </si>
  <si>
    <t>223 04 00</t>
  </si>
  <si>
    <t>уплата налога на имущество организаций</t>
  </si>
  <si>
    <t>уплата земельного налога</t>
  </si>
  <si>
    <t>из них:</t>
  </si>
  <si>
    <t>Кассовое исполнение за отчетный период</t>
  </si>
  <si>
    <t>Койко-дни</t>
  </si>
  <si>
    <t xml:space="preserve">по плану </t>
  </si>
  <si>
    <t>фактически</t>
  </si>
  <si>
    <t xml:space="preserve">Руководитель </t>
  </si>
  <si>
    <t>оборудование</t>
  </si>
  <si>
    <t>капитальный ремонт</t>
  </si>
  <si>
    <t>Фактическое выполнение плана койко-дней за отчетный период</t>
  </si>
  <si>
    <t>Фактические расходы на питание за отчетный период</t>
  </si>
  <si>
    <t xml:space="preserve">                         наименование учреждения</t>
  </si>
  <si>
    <t>Профинансировано за отчетный период</t>
  </si>
  <si>
    <t>Кассовый расход за отчетный период</t>
  </si>
  <si>
    <t>Таблица 2</t>
  </si>
  <si>
    <t>руб.</t>
  </si>
  <si>
    <t>Фактический расход
 за отчетный период</t>
  </si>
  <si>
    <t>Фактическая стоимость питания на 1-го проживающего  в день</t>
  </si>
  <si>
    <t>Фактические расходы на медикаменты за отчетный период</t>
  </si>
  <si>
    <t>Фактическая стоимость медикаментов на 1-го проживающего  в день</t>
  </si>
  <si>
    <t>расшифровка подписи</t>
  </si>
  <si>
    <t>Стоимость питания  
в день
 по плану</t>
  </si>
  <si>
    <t>Стоимость медикаментов  в день 
по плану</t>
  </si>
  <si>
    <t>Наименование
 источника финансирования</t>
  </si>
  <si>
    <t>Наименование показателей</t>
  </si>
  <si>
    <t>Фактически поступило доходов на отчетную дату</t>
  </si>
  <si>
    <t>Кассовый расход</t>
  </si>
  <si>
    <t>текущий ремонт</t>
  </si>
  <si>
    <t>противопожарные мероприятия</t>
  </si>
  <si>
    <t>питание</t>
  </si>
  <si>
    <t>благоустройство территории</t>
  </si>
  <si>
    <t>Причины отклонения плана от фактических поступлений</t>
  </si>
  <si>
    <t>Причины 
образования остатков</t>
  </si>
  <si>
    <t>Коечная мощность учреждения по приказу</t>
  </si>
  <si>
    <t>по плану</t>
  </si>
  <si>
    <t>% выполнения плана
 койко-дней (гр.3/гр.2)</t>
  </si>
  <si>
    <t>средняя фактическая численность проживающих
(гр.3/кол-во дней в отчетном периоде)</t>
  </si>
  <si>
    <t>Наименование 
источника финансирования</t>
  </si>
  <si>
    <t>% выполнения (гр.4/гр.2)</t>
  </si>
  <si>
    <r>
      <t xml:space="preserve">Всего, </t>
    </r>
    <r>
      <rPr>
        <sz val="11"/>
        <rFont val="Times New Roman"/>
        <family val="1"/>
        <charset val="204"/>
      </rPr>
      <t>в том числе:</t>
    </r>
  </si>
  <si>
    <t>План поступления доходов на отчетную дату, утвержденный в ПФХД</t>
  </si>
  <si>
    <t>Отклонение
 (гр.2-гр.3)</t>
  </si>
  <si>
    <t>приобретение мягкого инвентаря</t>
  </si>
  <si>
    <t>медицинские осмотры</t>
  </si>
  <si>
    <t>приобретение автотранспорта</t>
  </si>
  <si>
    <t>приобретение оборудования</t>
  </si>
  <si>
    <t>прочие</t>
  </si>
  <si>
    <t>* Указать причины невыполнения/перевыполнения плана койко-дней.</t>
  </si>
  <si>
    <t xml:space="preserve">* Расчет стоимости содержания одного проживающего в день производится исходя из фактических расходов на содержание учреждения за исключением расходов на проведенный капитальный ремонт и приобретение основных средств. </t>
  </si>
  <si>
    <t xml:space="preserve">Таблица 1 </t>
  </si>
  <si>
    <t>в том числе:</t>
  </si>
  <si>
    <t xml:space="preserve">Численность проживающих 
на отчетную дату </t>
  </si>
  <si>
    <t>Всего, в том числе:</t>
  </si>
  <si>
    <t>за счет платы за стационарное обслуживание (75% пенсии)</t>
  </si>
  <si>
    <t>за счет средств от оказания платных услуг</t>
  </si>
  <si>
    <t>за счет целевых и безвозмездных поступлений</t>
  </si>
  <si>
    <t>подпись</t>
  </si>
  <si>
    <t>Всего, руб.</t>
  </si>
  <si>
    <t>Фактические расходы
 на 1-го проживающего в день, руб.</t>
  </si>
  <si>
    <r>
      <t>* Указать причину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отклонения </t>
    </r>
    <r>
      <rPr>
        <b/>
        <sz val="11"/>
        <color indexed="10"/>
        <rFont val="Times New Roman"/>
        <family val="1"/>
        <charset val="204"/>
      </rPr>
      <t>(подробно)</t>
    </r>
    <r>
      <rPr>
        <sz val="11"/>
        <color indexed="10"/>
        <rFont val="Times New Roman"/>
        <family val="1"/>
        <charset val="204"/>
      </rPr>
      <t xml:space="preserve"> фактических показателей от плановых.</t>
    </r>
  </si>
  <si>
    <t>за счет бюджетных средств (субсидии на выполнение государственного задания)</t>
  </si>
  <si>
    <t>за счет платы за стационарное обслуживание граждан пожилого возраста и инвалидов</t>
  </si>
  <si>
    <t>за счет внебюджетных источников финансирования (указать каких)</t>
  </si>
  <si>
    <t>фактически (с учетом ротации проживающих)</t>
  </si>
  <si>
    <t>Исп. (ФИО полностью, телефон)</t>
  </si>
  <si>
    <t>Остаток
средств на лицевом счете по состоянию на отчетную дату</t>
  </si>
  <si>
    <r>
      <t xml:space="preserve">Информация
 о стоимости медикаментов на одного проживающего в день 
за 1 квартал 2019 года </t>
    </r>
    <r>
      <rPr>
        <b/>
        <sz val="12"/>
        <color indexed="10"/>
        <rFont val="Times New Roman"/>
        <family val="1"/>
        <charset val="204"/>
      </rPr>
      <t>*</t>
    </r>
  </si>
  <si>
    <t xml:space="preserve">иные налоги (транспортный налог) в бюджеты Российской Федерации </t>
  </si>
  <si>
    <t xml:space="preserve">иные налоги (государственная пошлина) в бюджеты Российской Федерации </t>
  </si>
  <si>
    <t>244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</si>
  <si>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</si>
  <si>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</si>
  <si>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</si>
  <si>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</si>
  <si>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</si>
  <si>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</si>
  <si>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</si>
  <si>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345</t>
  </si>
  <si>
    <t>увеличение стоимости прочих оборотных запасов (материалов)</t>
  </si>
  <si>
    <t>346</t>
  </si>
  <si>
    <t>349</t>
  </si>
  <si>
    <t>социальные и иные выплаты населению, всего</t>
  </si>
  <si>
    <t>социальные пособия и компенсации персоналу в денежной форме</t>
  </si>
  <si>
    <t>уплату налогов, сборов и иных платежей, всего</t>
  </si>
  <si>
    <t>коммунальные услуги, из них: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</si>
  <si>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</si>
  <si>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</si>
  <si>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</si>
  <si>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</si>
  <si>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основных средств</t>
  </si>
  <si>
    <t>увеличение стоимости материальных запасов</t>
  </si>
  <si>
    <t>211</t>
  </si>
  <si>
    <t>266</t>
  </si>
  <si>
    <t>212</t>
  </si>
  <si>
    <t>213</t>
  </si>
  <si>
    <t>291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</si>
  <si>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</si>
  <si>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</si>
  <si>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</si>
  <si>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</si>
  <si>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</si>
  <si>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</si>
  <si>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</si>
  <si>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</si>
  <si>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</si>
  <si>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310</t>
  </si>
  <si>
    <t>340</t>
  </si>
  <si>
    <t>120</t>
  </si>
  <si>
    <t>130</t>
  </si>
  <si>
    <t>150</t>
  </si>
  <si>
    <t>приобретение основных средств</t>
  </si>
  <si>
    <t>реализация мероприятий по повышению уровня пожарной безопасности</t>
  </si>
  <si>
    <t>проведение капитального ремонта</t>
  </si>
  <si>
    <t>111</t>
  </si>
  <si>
    <t>112</t>
  </si>
  <si>
    <t>119</t>
  </si>
  <si>
    <t>321</t>
  </si>
  <si>
    <t>851</t>
  </si>
  <si>
    <t>852</t>
  </si>
  <si>
    <t>853</t>
  </si>
  <si>
    <t>увеличение стоимости прочих материальных запасов однократного применения</t>
  </si>
  <si>
    <t>приобретение основных средств, в том числе:</t>
  </si>
  <si>
    <t>реализация мероприятий по формированию доступной среды для инвалидов и других маломобильных групп населения, в том числе:</t>
  </si>
  <si>
    <t>реализация мероприятий по повышению уровня пожарной безопасности, в том числе:</t>
  </si>
  <si>
    <t>реализация мероприятий по повышению антитеррористической защищенности, в том числе:</t>
  </si>
  <si>
    <t>243</t>
  </si>
  <si>
    <t>увеличение стоимости мягкого инвентаря</t>
  </si>
  <si>
    <t>"</t>
  </si>
  <si>
    <t xml:space="preserve">Анализ исполнения плана 
финансово-хозяйственной деятельности государственного бюджетного учреждения
 социального обслуживания населения Ставропольского края </t>
  </si>
  <si>
    <t>Исп. ФИО полностью (номер телефона)</t>
  </si>
  <si>
    <t>Остаток средств на лицевом счете по состоянию на отчетную дату</t>
  </si>
  <si>
    <t>Код по бюджетной классификации 
Российской Федерации</t>
  </si>
  <si>
    <t>Код аналитического показателя</t>
  </si>
  <si>
    <t>раздел</t>
  </si>
  <si>
    <t>подраздел</t>
  </si>
  <si>
    <t>целевая статья</t>
  </si>
  <si>
    <t>вид 
расходов</t>
  </si>
  <si>
    <t>07</t>
  </si>
  <si>
    <t>04 1 06 80950</t>
  </si>
  <si>
    <t>212.02.00</t>
  </si>
  <si>
    <t>221.00.00</t>
  </si>
  <si>
    <t>222.00.00</t>
  </si>
  <si>
    <t>223.04.00</t>
  </si>
  <si>
    <t>225.00.00</t>
  </si>
  <si>
    <t>226.02.00</t>
  </si>
  <si>
    <t>227.00.00</t>
  </si>
  <si>
    <t>310.00.01</t>
  </si>
  <si>
    <t>340.00.01</t>
  </si>
  <si>
    <t>340.00.02</t>
  </si>
  <si>
    <t>340.00.03</t>
  </si>
  <si>
    <t>340.00.05</t>
  </si>
  <si>
    <t>340.00.06</t>
  </si>
  <si>
    <t>340.00.09</t>
  </si>
  <si>
    <t>323</t>
  </si>
  <si>
    <t>10</t>
  </si>
  <si>
    <t>02</t>
  </si>
  <si>
    <t>04 1 01 11010</t>
  </si>
  <si>
    <t>211.00.00</t>
  </si>
  <si>
    <t>266.00.00</t>
  </si>
  <si>
    <t>213.00.00</t>
  </si>
  <si>
    <t>223.01.20</t>
  </si>
  <si>
    <t>223.02.00</t>
  </si>
  <si>
    <t>223.03.00</t>
  </si>
  <si>
    <t>224.00.01</t>
  </si>
  <si>
    <t>228.00.00</t>
  </si>
  <si>
    <t>340.00.04</t>
  </si>
  <si>
    <t>352</t>
  </si>
  <si>
    <t>350.00.02</t>
  </si>
  <si>
    <t>353</t>
  </si>
  <si>
    <t>350.00.03</t>
  </si>
  <si>
    <t>290.01.00</t>
  </si>
  <si>
    <t>04 2 01 80010</t>
  </si>
  <si>
    <t>262</t>
  </si>
  <si>
    <t>262.00.00</t>
  </si>
  <si>
    <t>264</t>
  </si>
  <si>
    <t>264.00.00</t>
  </si>
  <si>
    <t>05 3 03 20980</t>
  </si>
  <si>
    <t>13 3 01 21490</t>
  </si>
  <si>
    <t>13 3 01 21500</t>
  </si>
  <si>
    <t>13 3 01 21520</t>
  </si>
  <si>
    <t>13 3 01 21530</t>
  </si>
  <si>
    <t>03</t>
  </si>
  <si>
    <t>22 1 01 21780</t>
  </si>
  <si>
    <t>06</t>
  </si>
  <si>
    <t>04 3 01 70270</t>
  </si>
  <si>
    <t xml:space="preserve">Всего </t>
  </si>
  <si>
    <t>СУБ КОСГУ</t>
  </si>
  <si>
    <t>Заработная плата</t>
  </si>
  <si>
    <t>Меры социальной поддержки отдельных категорий граждан, работающих и проживающих в сельской местности (04 2 01 810010), всего в том числе:</t>
  </si>
  <si>
    <t>Расходы на обеспечение деятельности (оказание услуг) государственных учреждений (04 1 01 11010), всего, в том числе:</t>
  </si>
  <si>
    <t>Меры социальной поддержки отдельных категорий граждан, работающих и проживающих в сельской местности (05 3 03 20980), всего, в том числе:</t>
  </si>
  <si>
    <t>Приобретение и установка систем видеонаблюдения (13 3 01 21490), всего, в том числе:</t>
  </si>
  <si>
    <t>Техническое обслуживание систем видеонаблюдения (13 3 01 21520), всего, в том числе:</t>
  </si>
  <si>
    <t>Обеспечение охраны объектов (13 3 01 21530), всего, в том числе:</t>
  </si>
  <si>
    <t>Профилактика правонарушений (22 1 01 21780), всего, в том числе: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</si>
  <si>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(04 3 01 70270), всего, в том числе:</t>
  </si>
  <si>
    <t>Прочие несоциальные выплаты персоналу в денежной форме</t>
  </si>
  <si>
    <t xml:space="preserve">Транспортные услуги </t>
  </si>
  <si>
    <t>Прочие работы, услуги</t>
  </si>
  <si>
    <t xml:space="preserve">Социальные пособия и компенсации персоналу в денежной форме 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</si>
  <si>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</si>
  <si>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</si>
  <si>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</si>
  <si>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</si>
  <si>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223.00.00</t>
  </si>
  <si>
    <t>Оплата отопления и технологических нужд</t>
  </si>
  <si>
    <t>Оплата потребления газа</t>
  </si>
  <si>
    <t>Оплата потребления электрической энергии</t>
  </si>
  <si>
    <t xml:space="preserve">Оплата водоснабжения и водоотведения помещений </t>
  </si>
  <si>
    <t>Прочие коммунальные платежи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</si>
  <si>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</si>
  <si>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</si>
  <si>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Страхование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</si>
  <si>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</si>
  <si>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</si>
  <si>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</si>
  <si>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</si>
  <si>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</si>
  <si>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</si>
  <si>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</si>
  <si>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</si>
  <si>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</si>
  <si>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</si>
  <si>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уплата штрафов (в том числе административных), пеней, иных платежей             (плата за негативное воздействие на окружающую среду)</t>
  </si>
  <si>
    <t>Пособия по социальной помощи населению в денежной форме</t>
  </si>
  <si>
    <t>Пенсии, пособия, выплачиваемые работодателями, нанимателями бывшим работникам</t>
  </si>
  <si>
    <t xml:space="preserve">Анализ исполнения бюджетной сметы государственного казенного учреждения </t>
  </si>
  <si>
    <t>Приложение 6
к письму министерства труда и социальной защиты населения Ставропольского края 
от _________ г. № ________</t>
  </si>
  <si>
    <t>Утверждено с учетом изменений на 2019 год</t>
  </si>
  <si>
    <t>рублей</t>
  </si>
  <si>
    <t>дата составления</t>
  </si>
  <si>
    <t>"   марта</t>
  </si>
  <si>
    <t>2019 года</t>
  </si>
  <si>
    <t>Наименование
 статьи (подстатьи) классификации операций сектора государственного управления</t>
  </si>
  <si>
    <t>Услуги, работы для целей капитальных вложений</t>
  </si>
  <si>
    <t>Мероприятия по организации оздоровительной компании детей, находящихся в трудной жизненной ситуации 
(04 1 06 80950), всего, в том числе:</t>
  </si>
  <si>
    <t>социального обслуживания населения Ставропольского края за 1 квартал 2019 года</t>
  </si>
  <si>
    <t>ГБСУСОН "Изобильненский ПНИ"</t>
  </si>
  <si>
    <t>В.Н.Ермаков</t>
  </si>
  <si>
    <t>Е.Н.Ейскова</t>
  </si>
  <si>
    <t>Увеличение роста цен на закупаемые товары</t>
  </si>
  <si>
    <t xml:space="preserve">         </t>
  </si>
  <si>
    <t>заработная плата с начислениями</t>
  </si>
  <si>
    <t>безопасность объекта (охрана), санэпид</t>
  </si>
  <si>
    <t>приобретение мебели</t>
  </si>
  <si>
    <t>приобретение спецодежды</t>
  </si>
  <si>
    <t>Целевая субсидия</t>
  </si>
  <si>
    <t>Объем поступивших средств за отчетный период</t>
  </si>
  <si>
    <t>Остаток средств
 на лицевом счете</t>
  </si>
  <si>
    <t>Наименование
 направления
 расходования средств</t>
  </si>
  <si>
    <t xml:space="preserve">наименование </t>
  </si>
  <si>
    <t>Суб КОСГУ</t>
  </si>
  <si>
    <t>работы, услуги по содержанию имущества   проводимых в рамках "Реализация мероприятий по повышению уровня антитеррористической защищенности 148.10.0303"</t>
  </si>
  <si>
    <t>225 00 00</t>
  </si>
  <si>
    <t>226 02 00</t>
  </si>
  <si>
    <t>охрана объекта</t>
  </si>
  <si>
    <t>* Указать причины образования остатков на лицевом счете.</t>
  </si>
  <si>
    <t>Ейскова Елена Николаевна (86545) 2-32-75</t>
  </si>
  <si>
    <t>440</t>
  </si>
  <si>
    <t xml:space="preserve">  </t>
  </si>
  <si>
    <t xml:space="preserve">Утверждено 
с учетом изменений на 2020 год 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</si>
  <si>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</si>
  <si>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</si>
  <si>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</si>
  <si>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t>Утверждено с учетом изменений на 2020 год</t>
  </si>
  <si>
    <t>Объем  поступивших средств за отчетный период</t>
  </si>
  <si>
    <t>1</t>
  </si>
  <si>
    <t>2</t>
  </si>
  <si>
    <t>3</t>
  </si>
  <si>
    <t>4</t>
  </si>
  <si>
    <t>5</t>
  </si>
  <si>
    <t>6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</si>
  <si>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</si>
  <si>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</si>
  <si>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</si>
  <si>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</si>
  <si>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</si>
  <si>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</si>
  <si>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</si>
  <si>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</si>
  <si>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</si>
  <si>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1110</t>
  </si>
  <si>
    <t>доходы от оказания услуг, работ, компенсации затрат учреждения, всего</t>
  </si>
  <si>
    <t>1200</t>
  </si>
  <si>
    <t>в том числе:
субсидии на финансовое обеспечение выполнения государственного задания за счет средств бюджета Ставропольского края</t>
  </si>
  <si>
    <t>1210</t>
  </si>
  <si>
    <t>доходы от оказания платных услуг (работ), компенсации затрат учреждения, всего</t>
  </si>
  <si>
    <t>1220</t>
  </si>
  <si>
    <t>в том числе:
средства, поступающие от предпринимательской и иной приносящей доход деятельности</t>
  </si>
  <si>
    <t>доходы, поступающие в качестве платы за оказание социальных услуг гражданам в рамках установленного государственного задания</t>
  </si>
  <si>
    <t>1221</t>
  </si>
  <si>
    <t>доходы, поступающие от предпринимательской и иной, приносящей доход деятельности</t>
  </si>
  <si>
    <t>1222</t>
  </si>
  <si>
    <t>доходы, поступающие от деятельности подсобных хозяйств</t>
  </si>
  <si>
    <t>1223</t>
  </si>
  <si>
    <t>доходы от штрафов, пеней, иных сумм принудительного изъятия, всего</t>
  </si>
  <si>
    <t>1300</t>
  </si>
  <si>
    <t>140</t>
  </si>
  <si>
    <t>1310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</si>
  <si>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</si>
  <si>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денежные поступления, всего</t>
  </si>
  <si>
    <t>1400</t>
  </si>
  <si>
    <t>1410</t>
  </si>
  <si>
    <t>пособие на погребение</t>
  </si>
  <si>
    <t>1420</t>
  </si>
  <si>
    <t>прочие доходы, всего</t>
  </si>
  <si>
    <t>1500</t>
  </si>
  <si>
    <t>1510</t>
  </si>
  <si>
    <t>целевые субсидии, из них:</t>
  </si>
  <si>
    <t>1511</t>
  </si>
  <si>
    <t>1512</t>
  </si>
  <si>
    <t>реализация мероприятий по формированию доступной среды для инвалидов и других маломобильных групп населенияпрочие доходы, всего</t>
  </si>
  <si>
    <t>1513</t>
  </si>
  <si>
    <t>1514</t>
  </si>
  <si>
    <t>реализация мероприятий по повышению уровня антитеррористической защищенности</t>
  </si>
  <si>
    <t>1515</t>
  </si>
  <si>
    <t>гранты в форме субсидии бюджетным (автономным) учреждениям</t>
  </si>
  <si>
    <t xml:space="preserve"> меры социальной поддержки отдельным категориям граждан, работающим и проживающим в сельской местности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</si>
  <si>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</si>
  <si>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</si>
  <si>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</si>
  <si>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</si>
  <si>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1910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</si>
  <si>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</si>
  <si>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</si>
  <si>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</si>
  <si>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</si>
  <si>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</si>
  <si>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</si>
  <si>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</si>
  <si>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Субсидия на финансовое обеспечение выполнения государственного задания, всего</t>
  </si>
  <si>
    <t>в том числе:
оплата труда</t>
  </si>
  <si>
    <t>2110</t>
  </si>
  <si>
    <t>2111</t>
  </si>
  <si>
    <t>прочие несоциальные выплаты персоналу в денежной форме, в том числе компенсационного характера</t>
  </si>
  <si>
    <t>2120</t>
  </si>
  <si>
    <t>прочие несоциальные выплаты персоналу в натуральной форме, в том числе компенсационного характера</t>
  </si>
  <si>
    <t>2121</t>
  </si>
  <si>
    <t>214</t>
  </si>
  <si>
    <t>2122</t>
  </si>
  <si>
    <t>2123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</si>
  <si>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</si>
  <si>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</si>
  <si>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</si>
  <si>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</si>
  <si>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в том числе:
на выплаты по оплате труда</t>
  </si>
  <si>
    <t>2141</t>
  </si>
  <si>
    <t>на иные выплаты работникам</t>
  </si>
  <si>
    <t>2142</t>
  </si>
  <si>
    <t>2143</t>
  </si>
  <si>
    <t>2200</t>
  </si>
  <si>
    <t>300</t>
  </si>
  <si>
    <t>уплата налогов, сборов и иных платежей, всего</t>
  </si>
  <si>
    <t>2300</t>
  </si>
  <si>
    <t>850</t>
  </si>
  <si>
    <t xml:space="preserve">из них:
налог на имущество организаций </t>
  </si>
  <si>
    <t>2310</t>
  </si>
  <si>
    <t>2320</t>
  </si>
  <si>
    <t>иные налоги (транспортный налог) в бюджеты Российской Федерации</t>
  </si>
  <si>
    <t>2330</t>
  </si>
  <si>
    <t>иные налоги (государственная пошлина) в бюджеты Российской Федерации</t>
  </si>
  <si>
    <t>уплата штрафов (в том числе административных), пеней, иных платежей (плата за негативное воздействие на окружающую среду)</t>
  </si>
  <si>
    <t>2340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</si>
  <si>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</si>
  <si>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</si>
  <si>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</si>
  <si>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</si>
  <si>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</si>
  <si>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</si>
  <si>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</si>
  <si>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</si>
  <si>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</si>
  <si>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</si>
  <si>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</si>
  <si>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</si>
  <si>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</si>
  <si>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</si>
  <si>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</si>
  <si>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</si>
  <si>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</si>
  <si>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прочую закупку товаров, работ и услуг, всего, из них:</t>
  </si>
  <si>
    <t>2640</t>
  </si>
  <si>
    <t>2641</t>
  </si>
  <si>
    <t>2642</t>
  </si>
  <si>
    <t>2643</t>
  </si>
  <si>
    <t>2644</t>
  </si>
  <si>
    <t>2645</t>
  </si>
  <si>
    <t>увеличение стоимости лекарственных препаратов и материалов, применыемых в медицинских целях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</si>
  <si>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</si>
  <si>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</si>
  <si>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Средства, поступающие в качестве платы за оказание социальных услуг гражданам в рамках выполнения государственного задания, всего</t>
  </si>
  <si>
    <r>
      <t xml:space="preserve">расходы на закупку товаров, работ, услуг, всего </t>
    </r>
    <r>
      <rPr>
        <vertAlign val="superscript"/>
        <sz val="10"/>
        <rFont val="Times New Roman"/>
        <family val="1"/>
        <charset val="204"/>
      </rPr>
      <t>7</t>
    </r>
  </si>
  <si>
    <t>Средства, поступающие от предпринимательской и иной, приносящей доход деятельности, всего</t>
  </si>
  <si>
    <t>Безвозмездные денежные поступления, всего</t>
  </si>
  <si>
    <t>увеличение стоимости прочих оборотных запасов (материалов), в том числе</t>
  </si>
  <si>
    <t>целевые субсидии, всего:</t>
  </si>
  <si>
    <t>проведение капитального ремонта, в том числе:</t>
  </si>
  <si>
    <t>вкладка 243- кап.рем.2</t>
  </si>
  <si>
    <t>автомобиль</t>
  </si>
  <si>
    <t>мебель</t>
  </si>
  <si>
    <t>работы, услуги по содержанию</t>
  </si>
  <si>
    <t>гранты бюджетным (автономным) учреждениям</t>
  </si>
  <si>
    <t>меры социальной поддержки отдельным категориям граждан, работающим и проживающим в сельской местности, в том числе:</t>
  </si>
  <si>
    <t>пособия по социальной помощи, выплачиваемые работодателями, нанимателями бывшим                                                                 работникам в натуральной форме</t>
  </si>
  <si>
    <t>265</t>
  </si>
  <si>
    <t>социальные компенсации персоналу в натуральной формеработы, услуги по содержанию</t>
  </si>
  <si>
    <t>267</t>
  </si>
  <si>
    <t>Иные расходы (в том числе подсобное хозяйство), всего</t>
  </si>
  <si>
    <t>расходы, полученные от доходов от штрафов, пеней, иных сумм принудительного изъятия, всего</t>
  </si>
  <si>
    <t>расходы на закупку товаров, работ, услуг, всего, в том числе</t>
  </si>
  <si>
    <t>увеличение стоимости материальных запасов, из них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</si>
  <si>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</si>
  <si>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</si>
  <si>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</si>
  <si>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учреждениями</t>
  </si>
  <si>
    <t>2651</t>
  </si>
  <si>
    <t>406</t>
  </si>
  <si>
    <t>строительство (реконструкция) объектов недвижимого имущества государственными учреждениями</t>
  </si>
  <si>
    <t>2652</t>
  </si>
  <si>
    <t>407</t>
  </si>
  <si>
    <t xml:space="preserve">Выплаты, уменьшающие доход, всего </t>
  </si>
  <si>
    <t>3000</t>
  </si>
  <si>
    <t>100</t>
  </si>
  <si>
    <t xml:space="preserve">в том числе
налог на прибыль </t>
  </si>
  <si>
    <t>3010</t>
  </si>
  <si>
    <t xml:space="preserve">налог на добавленную стоимость 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</si>
  <si>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</si>
  <si>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</si>
  <si>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</si>
  <si>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</si>
  <si>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</si>
  <si>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</si>
  <si>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</si>
  <si>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</si>
  <si>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Руководитель учреждения</t>
  </si>
  <si>
    <t>______________</t>
  </si>
  <si>
    <t>______________________</t>
  </si>
  <si>
    <t xml:space="preserve">Главный бухгалтер </t>
  </si>
  <si>
    <t>Исполнитель</t>
  </si>
  <si>
    <t>т</t>
  </si>
  <si>
    <t>Телефон</t>
  </si>
  <si>
    <t xml:space="preserve">ПЕЧАТЬ </t>
  </si>
  <si>
    <t>_______________</t>
  </si>
  <si>
    <t>ё</t>
  </si>
  <si>
    <t>вкладка 244- доступ.1 Оплата труда</t>
  </si>
  <si>
    <t>вкладка 244- доступ.2 Начисление н оплату труда</t>
  </si>
  <si>
    <t>Прочие работы и услуги</t>
  </si>
  <si>
    <t>Увеличение прочих боротных средств (материалов)</t>
  </si>
  <si>
    <r>
      <t xml:space="preserve">расходы на закупку товаров, работ, услуг, всего </t>
    </r>
    <r>
      <rPr>
        <b/>
        <vertAlign val="superscript"/>
        <sz val="10"/>
        <rFont val="Times New Roman"/>
        <family val="1"/>
        <charset val="204"/>
      </rPr>
      <t>7</t>
    </r>
  </si>
  <si>
    <t>ГБСУСОН  "Изобильненский ПНИ"</t>
  </si>
  <si>
    <t>223 05 00</t>
  </si>
  <si>
    <t>Основные средства   всего                                                     в т.ч.:</t>
  </si>
  <si>
    <t>310.20</t>
  </si>
  <si>
    <t>310.30</t>
  </si>
  <si>
    <t>310.50</t>
  </si>
  <si>
    <t>телеаппаратура</t>
  </si>
  <si>
    <t>Оплата труда за счет резервного фонда Правительства РФ</t>
  </si>
  <si>
    <t>Начисление на оплату труда за счет резервного фонда Правительства РФ</t>
  </si>
  <si>
    <t>Оплата труда за счет резервного фонда ПравительстваСК</t>
  </si>
  <si>
    <t>Начисление на оплату труда за счет резервного фонда ПравительстваСК</t>
  </si>
  <si>
    <t>Итого за счет фонда правительства СК</t>
  </si>
  <si>
    <t xml:space="preserve"> Дополнительные мероприятия связанные с  пондемией COVIL - 19  ВСЕГО   в том числе:</t>
  </si>
  <si>
    <t xml:space="preserve">поступили денежные средства  от штрафов за нарушение договорных обязательсв по  закупкам 223ФЗ </t>
  </si>
  <si>
    <t>Мероприятия по созданию системы долговременного ухода за граждами пожилого возраста и инвалидами 148.Р3.031.8</t>
  </si>
  <si>
    <t>ИТОГО</t>
  </si>
  <si>
    <t>Кассовый расход по состоянию на 01.07.2020</t>
  </si>
  <si>
    <t>итого антитеррор</t>
  </si>
  <si>
    <t xml:space="preserve"> Дополнительные мероприятия связанные с  пондемией COVIL - 19  за счет резервного фонда Правительства РФ   148.10.11.7</t>
  </si>
  <si>
    <t>148.10.11.9</t>
  </si>
  <si>
    <t xml:space="preserve"> Дополнительные мероприятия связанные с  пондемией COVIL - 19  за счет резервного фонда Правительства СК    148.10.11.8</t>
  </si>
  <si>
    <t>Итого доп.мероприятий</t>
  </si>
  <si>
    <t>ВСЕГО целевые</t>
  </si>
  <si>
    <t>Исп. (ФИО полностью, телефон) Ейскова Е.Н. (86545) 2-32-75</t>
  </si>
  <si>
    <r>
      <t xml:space="preserve">Информация
 о стоимости питания на одного проживающего в день за 01 октября  2020 года </t>
    </r>
    <r>
      <rPr>
        <b/>
        <sz val="12"/>
        <color indexed="10"/>
        <rFont val="Times New Roman"/>
        <family val="1"/>
        <charset val="204"/>
      </rPr>
      <t>*</t>
    </r>
  </si>
  <si>
    <t>Профилактика вирусных инфекций</t>
  </si>
  <si>
    <t>оборудование 148.10.0101</t>
  </si>
  <si>
    <t>вкладка 243- 148.10.0201</t>
  </si>
  <si>
    <t>ИТОГО за счет фонда Правительства РФ 148.10.1107</t>
  </si>
  <si>
    <t>Питание сотрудников 148.10.1109</t>
  </si>
  <si>
    <t>Проведение капитального ремонта</t>
  </si>
  <si>
    <t>Приобретение основных средств</t>
  </si>
  <si>
    <t>Отпуск за сче фонда Правительства РФ</t>
  </si>
  <si>
    <t>Итого</t>
  </si>
  <si>
    <t>итого</t>
  </si>
  <si>
    <t xml:space="preserve">за 2020 г. </t>
  </si>
  <si>
    <t>Информация
 о выполнении плана койко-дней на 01 января 2021 года</t>
  </si>
  <si>
    <r>
      <t xml:space="preserve">Информация
 о стоимости содержания одного проживающего в день за 2020 г.  </t>
    </r>
    <r>
      <rPr>
        <b/>
        <sz val="12"/>
        <color indexed="10"/>
        <rFont val="Times New Roman"/>
        <family val="1"/>
        <charset val="204"/>
      </rPr>
      <t>*</t>
    </r>
  </si>
  <si>
    <t>Финансовое обеспечение мероприятий, связанных с профилактикой и устранением последствий распространения новой коронавирусной инфекции COVID 19, дез.средства    148 1002 04.1.0711010</t>
  </si>
  <si>
    <t xml:space="preserve">    </t>
  </si>
  <si>
    <r>
      <t xml:space="preserve">Информация 
об использовании субсидии на иные цели на 01 января 2021  года </t>
    </r>
    <r>
      <rPr>
        <b/>
        <sz val="12"/>
        <color indexed="10"/>
        <rFont val="Times New Roman"/>
        <family val="1"/>
        <charset val="204"/>
      </rPr>
      <t>*</t>
    </r>
  </si>
  <si>
    <t xml:space="preserve">Информация 
по поступлению доходов от оказания платных услуг, средств, поступающих 
в качестве платы за стационарное обслуживание граждан пожилого возраста и инвалидов, а также целевых и безвозмездных поступлений
за 01 января 2021 года </t>
  </si>
  <si>
    <t>Приложение 1 
к письму министерства труда и социальной защиты населения Ставропольского края 
от12.01.2021 г. № 138-17</t>
  </si>
  <si>
    <t>Приложение 2
к письму министерства труда и социальной защиты населения Ставропольского края 
от12.01.2021 г. № 138-17</t>
  </si>
  <si>
    <t>Приложение 3
к письму министерства труда и социальной защиты населения Ставропольского края 
от12.01.2021 г. № 138-17</t>
  </si>
  <si>
    <t>Приложение 5 
к письму министерства труда и социальной защиты населения Ставропольского края 
от 12.01.2021 г. № 138-17</t>
  </si>
  <si>
    <t>Приложение 7 
к письму министерства труда и социальной защиты населения Ставропольского края 
от 12.01.2021 г. № 138-17</t>
  </si>
  <si>
    <t>Приложение 8
к письму министерства труда и социальной защиты населения Ставропольского края 
от 12.01.2021 г. № 138-17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</si>
</sst>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р_."/>
    <numFmt numFmtId="165" formatCode="#,##0_р_."/>
    <numFmt numFmtId="166" formatCode="0.0"/>
    <numFmt numFmtId="167" formatCode="0.0%"/>
  </numFmts>
  <fonts count="60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8.3000000000000007"/>
      <name val="Times New Roman"/>
      <family val="1"/>
      <charset val="204"/>
    </font>
    <font>
      <b/>
      <sz val="8.3000000000000007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DBA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8">
    <xf numFmtId="0" fontId="0" fillId="0" borderId="0"/>
    <xf numFmtId="0" fontId="29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0" fillId="0" borderId="0"/>
    <xf numFmtId="0" fontId="10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</cellStyleXfs>
  <cellXfs count="3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1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5" fillId="15" borderId="1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39" fillId="0" borderId="0" xfId="0" applyFont="1"/>
    <xf numFmtId="0" fontId="34" fillId="0" borderId="0" xfId="21" applyFont="1"/>
    <xf numFmtId="0" fontId="35" fillId="0" borderId="0" xfId="21" applyFont="1" applyFill="1" applyAlignment="1">
      <alignment horizontal="left"/>
    </xf>
    <xf numFmtId="0" fontId="36" fillId="0" borderId="0" xfId="21" applyFont="1"/>
    <xf numFmtId="0" fontId="36" fillId="0" borderId="0" xfId="21" applyFont="1" applyAlignment="1"/>
    <xf numFmtId="0" fontId="36" fillId="16" borderId="0" xfId="21" applyFont="1" applyFill="1" applyAlignment="1"/>
    <xf numFmtId="0" fontId="37" fillId="0" borderId="0" xfId="21" applyFont="1" applyAlignment="1">
      <alignment vertical="center"/>
    </xf>
    <xf numFmtId="0" fontId="23" fillId="0" borderId="0" xfId="21" applyFont="1" applyAlignment="1">
      <alignment vertical="center"/>
    </xf>
    <xf numFmtId="0" fontId="36" fillId="0" borderId="10" xfId="21" applyFont="1" applyBorder="1" applyAlignment="1"/>
    <xf numFmtId="0" fontId="34" fillId="0" borderId="10" xfId="21" applyFont="1" applyBorder="1" applyAlignment="1">
      <alignment horizontal="center" vertical="center" wrapText="1"/>
    </xf>
    <xf numFmtId="0" fontId="36" fillId="16" borderId="10" xfId="21" applyFont="1" applyFill="1" applyBorder="1" applyAlignment="1"/>
    <xf numFmtId="0" fontId="36" fillId="0" borderId="10" xfId="21" applyFont="1" applyBorder="1" applyAlignment="1">
      <alignment horizontal="center" vertical="center"/>
    </xf>
    <xf numFmtId="49" fontId="2" fillId="0" borderId="10" xfId="21" applyNumberFormat="1" applyFont="1" applyBorder="1" applyAlignment="1">
      <alignment horizontal="center"/>
    </xf>
    <xf numFmtId="49" fontId="2" fillId="16" borderId="10" xfId="21" applyNumberFormat="1" applyFont="1" applyFill="1" applyBorder="1" applyAlignment="1">
      <alignment horizontal="center"/>
    </xf>
    <xf numFmtId="0" fontId="34" fillId="0" borderId="13" xfId="21" applyFont="1" applyBorder="1" applyAlignment="1">
      <alignment horizontal="center" vertical="center" wrapText="1"/>
    </xf>
    <xf numFmtId="0" fontId="36" fillId="0" borderId="13" xfId="21" applyFont="1" applyBorder="1" applyAlignment="1">
      <alignment horizontal="center" vertical="center"/>
    </xf>
    <xf numFmtId="49" fontId="2" fillId="0" borderId="13" xfId="21" applyNumberFormat="1" applyFont="1" applyBorder="1" applyAlignment="1">
      <alignment horizontal="center"/>
    </xf>
    <xf numFmtId="49" fontId="2" fillId="16" borderId="13" xfId="21" applyNumberFormat="1" applyFont="1" applyFill="1" applyBorder="1" applyAlignment="1">
      <alignment horizontal="center"/>
    </xf>
    <xf numFmtId="0" fontId="23" fillId="0" borderId="0" xfId="21" applyFont="1" applyBorder="1" applyAlignment="1">
      <alignment horizontal="right" vertical="center"/>
    </xf>
    <xf numFmtId="49" fontId="23" fillId="0" borderId="10" xfId="21" applyNumberFormat="1" applyFont="1" applyBorder="1" applyAlignment="1">
      <alignment horizontal="center"/>
    </xf>
    <xf numFmtId="0" fontId="37" fillId="0" borderId="10" xfId="21" applyFont="1" applyBorder="1" applyAlignment="1"/>
    <xf numFmtId="0" fontId="37" fillId="0" borderId="0" xfId="21" applyFont="1" applyAlignment="1"/>
    <xf numFmtId="43" fontId="4" fillId="0" borderId="10" xfId="21" applyNumberFormat="1" applyFont="1" applyBorder="1" applyAlignment="1">
      <alignment horizontal="center" vertical="center"/>
    </xf>
    <xf numFmtId="43" fontId="5" fillId="0" borderId="10" xfId="21" applyNumberFormat="1" applyFont="1" applyBorder="1" applyAlignment="1">
      <alignment horizontal="center" vertical="center"/>
    </xf>
    <xf numFmtId="43" fontId="4" fillId="16" borderId="10" xfId="21" applyNumberFormat="1" applyFont="1" applyFill="1" applyBorder="1" applyAlignment="1">
      <alignment horizontal="center" vertical="center"/>
    </xf>
    <xf numFmtId="0" fontId="36" fillId="0" borderId="10" xfId="21" applyFont="1" applyBorder="1" applyAlignment="1">
      <alignment wrapText="1"/>
    </xf>
    <xf numFmtId="43" fontId="36" fillId="17" borderId="10" xfId="21" applyNumberFormat="1" applyFont="1" applyFill="1" applyBorder="1" applyAlignment="1">
      <alignment horizontal="center" vertical="center"/>
    </xf>
    <xf numFmtId="0" fontId="36" fillId="17" borderId="13" xfId="21" applyFont="1" applyFill="1" applyBorder="1" applyAlignment="1">
      <alignment horizontal="center" vertical="center"/>
    </xf>
    <xf numFmtId="0" fontId="36" fillId="17" borderId="10" xfId="21" applyFont="1" applyFill="1" applyBorder="1" applyAlignment="1">
      <alignment horizontal="center" vertical="center"/>
    </xf>
    <xf numFmtId="43" fontId="36" fillId="18" borderId="10" xfId="21" applyNumberFormat="1" applyFont="1" applyFill="1" applyBorder="1" applyAlignment="1">
      <alignment vertical="center"/>
    </xf>
    <xf numFmtId="0" fontId="37" fillId="0" borderId="10" xfId="21" applyFont="1" applyBorder="1" applyAlignment="1">
      <alignment wrapText="1"/>
    </xf>
    <xf numFmtId="49" fontId="23" fillId="0" borderId="13" xfId="21" applyNumberFormat="1" applyFont="1" applyBorder="1" applyAlignment="1">
      <alignment horizontal="center"/>
    </xf>
    <xf numFmtId="49" fontId="23" fillId="16" borderId="10" xfId="21" applyNumberFormat="1" applyFont="1" applyFill="1" applyBorder="1" applyAlignment="1">
      <alignment horizontal="center"/>
    </xf>
    <xf numFmtId="0" fontId="33" fillId="0" borderId="0" xfId="21" applyFont="1" applyFill="1" applyAlignment="1">
      <alignment horizontal="right"/>
    </xf>
    <xf numFmtId="0" fontId="40" fillId="0" borderId="0" xfId="21" applyFont="1" applyBorder="1"/>
    <xf numFmtId="0" fontId="33" fillId="0" borderId="0" xfId="21" applyFont="1"/>
    <xf numFmtId="0" fontId="33" fillId="0" borderId="14" xfId="21" applyFont="1" applyBorder="1"/>
    <xf numFmtId="0" fontId="33" fillId="0" borderId="12" xfId="21" applyFont="1" applyBorder="1"/>
    <xf numFmtId="0" fontId="41" fillId="0" borderId="0" xfId="21" applyFont="1" applyAlignment="1">
      <alignment horizontal="right"/>
    </xf>
    <xf numFmtId="0" fontId="41" fillId="0" borderId="12" xfId="21" applyFont="1" applyBorder="1"/>
    <xf numFmtId="0" fontId="41" fillId="0" borderId="12" xfId="21" applyFont="1" applyBorder="1" applyAlignment="1">
      <alignment horizontal="left"/>
    </xf>
    <xf numFmtId="0" fontId="41" fillId="0" borderId="0" xfId="21" applyFont="1" applyBorder="1"/>
    <xf numFmtId="0" fontId="41" fillId="0" borderId="0" xfId="21" applyFont="1"/>
    <xf numFmtId="0" fontId="40" fillId="0" borderId="0" xfId="21" applyFont="1"/>
    <xf numFmtId="167" fontId="4" fillId="0" borderId="10" xfId="0" applyNumberFormat="1" applyFont="1" applyBorder="1" applyAlignment="1">
      <alignment horizontal="center" wrapText="1"/>
    </xf>
    <xf numFmtId="0" fontId="31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32" fillId="0" borderId="0" xfId="0" applyFont="1"/>
    <xf numFmtId="164" fontId="32" fillId="0" borderId="10" xfId="0" applyNumberFormat="1" applyFont="1" applyBorder="1" applyAlignment="1">
      <alignment wrapText="1"/>
    </xf>
    <xf numFmtId="164" fontId="32" fillId="0" borderId="10" xfId="0" applyNumberFormat="1" applyFont="1" applyBorder="1" applyAlignment="1">
      <alignment horizontal="center" wrapText="1"/>
    </xf>
    <xf numFmtId="166" fontId="32" fillId="0" borderId="10" xfId="0" applyNumberFormat="1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2" fillId="0" borderId="12" xfId="0" applyFont="1" applyBorder="1" applyAlignment="1">
      <alignment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Border="1" applyAlignment="1">
      <alignment vertical="center" wrapText="1"/>
    </xf>
    <xf numFmtId="164" fontId="5" fillId="16" borderId="10" xfId="0" applyNumberFormat="1" applyFont="1" applyFill="1" applyBorder="1" applyAlignment="1">
      <alignment horizontal="center" wrapText="1"/>
    </xf>
    <xf numFmtId="164" fontId="4" fillId="16" borderId="10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24" fillId="0" borderId="0" xfId="0" applyFont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2" fillId="0" borderId="2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164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4" fillId="0" borderId="0" xfId="0" applyFont="1"/>
    <xf numFmtId="2" fontId="4" fillId="0" borderId="0" xfId="0" applyNumberFormat="1" applyFont="1" applyAlignment="1">
      <alignment wrapText="1"/>
    </xf>
    <xf numFmtId="0" fontId="23" fillId="0" borderId="10" xfId="0" applyFont="1" applyBorder="1" applyAlignment="1">
      <alignment wrapText="1"/>
    </xf>
    <xf numFmtId="164" fontId="23" fillId="0" borderId="10" xfId="0" applyNumberFormat="1" applyFont="1" applyBorder="1" applyAlignment="1">
      <alignment wrapText="1"/>
    </xf>
    <xf numFmtId="4" fontId="27" fillId="0" borderId="10" xfId="0" applyNumberFormat="1" applyFont="1" applyBorder="1" applyAlignment="1">
      <alignment horizontal="center" wrapText="1"/>
    </xf>
    <xf numFmtId="166" fontId="27" fillId="0" borderId="10" xfId="0" applyNumberFormat="1" applyFont="1" applyBorder="1" applyAlignment="1">
      <alignment horizontal="center" wrapText="1"/>
    </xf>
    <xf numFmtId="4" fontId="4" fillId="0" borderId="0" xfId="0" applyNumberFormat="1" applyFont="1"/>
    <xf numFmtId="164" fontId="23" fillId="15" borderId="10" xfId="0" applyNumberFormat="1" applyFont="1" applyFill="1" applyBorder="1" applyAlignment="1">
      <alignment horizontal="center" wrapText="1"/>
    </xf>
    <xf numFmtId="165" fontId="5" fillId="0" borderId="10" xfId="0" applyNumberFormat="1" applyFont="1" applyBorder="1" applyAlignment="1">
      <alignment horizontal="center" wrapText="1"/>
    </xf>
    <xf numFmtId="0" fontId="2" fillId="0" borderId="0" xfId="20" applyNumberFormat="1" applyFont="1" applyBorder="1" applyAlignment="1">
      <alignment horizontal="left"/>
    </xf>
    <xf numFmtId="0" fontId="45" fillId="0" borderId="0" xfId="20" applyNumberFormat="1" applyFont="1" applyFill="1" applyBorder="1" applyAlignment="1">
      <alignment horizontal="left"/>
    </xf>
    <xf numFmtId="0" fontId="45" fillId="0" borderId="0" xfId="20" applyNumberFormat="1" applyFont="1" applyBorder="1" applyAlignment="1">
      <alignment horizontal="left"/>
    </xf>
    <xf numFmtId="0" fontId="2" fillId="0" borderId="0" xfId="20" applyNumberFormat="1" applyFont="1" applyBorder="1" applyAlignment="1">
      <alignment vertical="center" wrapText="1"/>
    </xf>
    <xf numFmtId="0" fontId="46" fillId="0" borderId="0" xfId="20" applyNumberFormat="1" applyFont="1" applyFill="1" applyBorder="1" applyAlignment="1">
      <alignment horizontal="left"/>
    </xf>
    <xf numFmtId="0" fontId="46" fillId="0" borderId="0" xfId="20" applyNumberFormat="1" applyFont="1" applyBorder="1" applyAlignment="1">
      <alignment horizontal="left"/>
    </xf>
    <xf numFmtId="49" fontId="2" fillId="0" borderId="0" xfId="20" applyNumberFormat="1" applyFont="1" applyBorder="1" applyAlignment="1">
      <alignment horizontal="center"/>
    </xf>
    <xf numFmtId="0" fontId="2" fillId="0" borderId="0" xfId="20" applyNumberFormat="1" applyFont="1" applyBorder="1" applyAlignment="1">
      <alignment horizontal="right"/>
    </xf>
    <xf numFmtId="0" fontId="2" fillId="0" borderId="0" xfId="20" applyNumberFormat="1" applyFont="1" applyBorder="1" applyAlignment="1">
      <alignment horizontal="center"/>
    </xf>
    <xf numFmtId="0" fontId="3" fillId="0" borderId="0" xfId="20" applyNumberFormat="1" applyFont="1" applyFill="1" applyBorder="1" applyAlignment="1">
      <alignment horizontal="left"/>
    </xf>
    <xf numFmtId="0" fontId="3" fillId="0" borderId="0" xfId="20" applyNumberFormat="1" applyFont="1" applyBorder="1" applyAlignment="1">
      <alignment horizontal="left"/>
    </xf>
    <xf numFmtId="0" fontId="47" fillId="0" borderId="0" xfId="20" applyNumberFormat="1" applyFont="1" applyFill="1" applyBorder="1" applyAlignment="1">
      <alignment horizontal="left"/>
    </xf>
    <xf numFmtId="0" fontId="47" fillId="0" borderId="0" xfId="20" applyNumberFormat="1" applyFont="1" applyBorder="1" applyAlignment="1">
      <alignment horizontal="left"/>
    </xf>
    <xf numFmtId="0" fontId="2" fillId="0" borderId="0" xfId="20" applyNumberFormat="1" applyFont="1" applyFill="1" applyBorder="1" applyAlignment="1">
      <alignment horizontal="left"/>
    </xf>
    <xf numFmtId="0" fontId="3" fillId="0" borderId="14" xfId="20" applyNumberFormat="1" applyFont="1" applyBorder="1" applyAlignment="1">
      <alignment vertical="center"/>
    </xf>
    <xf numFmtId="0" fontId="3" fillId="0" borderId="21" xfId="20" applyNumberFormat="1" applyFont="1" applyBorder="1" applyAlignment="1">
      <alignment vertical="center"/>
    </xf>
    <xf numFmtId="0" fontId="3" fillId="0" borderId="22" xfId="20" applyNumberFormat="1" applyFont="1" applyBorder="1" applyAlignment="1">
      <alignment vertical="center" wrapText="1"/>
    </xf>
    <xf numFmtId="0" fontId="3" fillId="0" borderId="23" xfId="20" applyNumberFormat="1" applyFont="1" applyBorder="1" applyAlignment="1">
      <alignment vertical="center" wrapText="1"/>
    </xf>
    <xf numFmtId="0" fontId="3" fillId="0" borderId="12" xfId="20" applyNumberFormat="1" applyFont="1" applyBorder="1" applyAlignment="1">
      <alignment vertical="center" wrapText="1"/>
    </xf>
    <xf numFmtId="0" fontId="3" fillId="0" borderId="24" xfId="20" applyNumberFormat="1" applyFont="1" applyBorder="1" applyAlignment="1">
      <alignment vertical="center" wrapText="1"/>
    </xf>
    <xf numFmtId="49" fontId="2" fillId="19" borderId="10" xfId="20" applyNumberFormat="1" applyFont="1" applyFill="1" applyBorder="1" applyAlignment="1">
      <alignment horizontal="center" vertical="top"/>
    </xf>
    <xf numFmtId="0" fontId="3" fillId="19" borderId="0" xfId="20" applyNumberFormat="1" applyFont="1" applyFill="1" applyBorder="1" applyAlignment="1">
      <alignment horizontal="left"/>
    </xf>
    <xf numFmtId="0" fontId="2" fillId="19" borderId="10" xfId="20" applyNumberFormat="1" applyFont="1" applyFill="1" applyBorder="1" applyAlignment="1">
      <alignment horizontal="left" vertical="top"/>
    </xf>
    <xf numFmtId="49" fontId="2" fillId="19" borderId="10" xfId="20" applyNumberFormat="1" applyFont="1" applyFill="1" applyBorder="1" applyAlignment="1">
      <alignment horizontal="center"/>
    </xf>
    <xf numFmtId="4" fontId="2" fillId="19" borderId="10" xfId="20" applyNumberFormat="1" applyFont="1" applyFill="1" applyBorder="1" applyAlignment="1">
      <alignment horizontal="right" vertical="top"/>
    </xf>
    <xf numFmtId="0" fontId="23" fillId="19" borderId="10" xfId="20" applyNumberFormat="1" applyFont="1" applyFill="1" applyBorder="1" applyAlignment="1">
      <alignment horizontal="left" vertical="top"/>
    </xf>
    <xf numFmtId="49" fontId="23" fillId="19" borderId="10" xfId="20" applyNumberFormat="1" applyFont="1" applyFill="1" applyBorder="1" applyAlignment="1">
      <alignment horizontal="center"/>
    </xf>
    <xf numFmtId="4" fontId="23" fillId="19" borderId="10" xfId="20" applyNumberFormat="1" applyFont="1" applyFill="1" applyBorder="1" applyAlignment="1">
      <alignment horizontal="right" vertical="top"/>
    </xf>
    <xf numFmtId="0" fontId="2" fillId="19" borderId="10" xfId="20" applyNumberFormat="1" applyFont="1" applyFill="1" applyBorder="1" applyAlignment="1">
      <alignment horizontal="left" vertical="top" wrapText="1"/>
    </xf>
    <xf numFmtId="4" fontId="2" fillId="19" borderId="10" xfId="20" applyNumberFormat="1" applyFont="1" applyFill="1" applyBorder="1" applyAlignment="1">
      <alignment horizontal="right" vertical="top"/>
    </xf>
    <xf numFmtId="49" fontId="2" fillId="19" borderId="10" xfId="20" applyNumberFormat="1" applyFont="1" applyFill="1" applyBorder="1" applyAlignment="1">
      <alignment horizontal="center" vertical="center"/>
    </xf>
    <xf numFmtId="49" fontId="23" fillId="19" borderId="10" xfId="20" applyNumberFormat="1" applyFont="1" applyFill="1" applyBorder="1" applyAlignment="1">
      <alignment horizontal="center" vertical="center"/>
    </xf>
    <xf numFmtId="0" fontId="23" fillId="19" borderId="10" xfId="20" applyNumberFormat="1" applyFont="1" applyFill="1" applyBorder="1" applyAlignment="1">
      <alignment horizontal="left" vertical="top" wrapText="1"/>
    </xf>
    <xf numFmtId="0" fontId="25" fillId="19" borderId="0" xfId="20" applyNumberFormat="1" applyFont="1" applyFill="1" applyBorder="1" applyAlignment="1">
      <alignment horizontal="left"/>
    </xf>
    <xf numFmtId="4" fontId="49" fillId="19" borderId="10" xfId="20" applyNumberFormat="1" applyFont="1" applyFill="1" applyBorder="1" applyAlignment="1">
      <alignment horizontal="right" vertical="top"/>
    </xf>
    <xf numFmtId="0" fontId="2" fillId="19" borderId="10" xfId="20" applyNumberFormat="1" applyFont="1" applyFill="1" applyBorder="1" applyAlignment="1">
      <alignment horizontal="center"/>
    </xf>
    <xf numFmtId="49" fontId="58" fillId="19" borderId="10" xfId="20" applyNumberFormat="1" applyFont="1" applyFill="1" applyBorder="1" applyAlignment="1">
      <alignment horizontal="center"/>
    </xf>
    <xf numFmtId="49" fontId="49" fillId="19" borderId="10" xfId="20" applyNumberFormat="1" applyFont="1" applyFill="1" applyBorder="1" applyAlignment="1">
      <alignment horizontal="center"/>
    </xf>
    <xf numFmtId="49" fontId="2" fillId="19" borderId="10" xfId="20" applyNumberFormat="1" applyFont="1" applyFill="1" applyBorder="1" applyAlignment="1">
      <alignment horizontal="left" vertical="top"/>
    </xf>
    <xf numFmtId="0" fontId="3" fillId="19" borderId="12" xfId="20" applyNumberFormat="1" applyFont="1" applyFill="1" applyBorder="1" applyAlignment="1">
      <alignment horizontal="center"/>
    </xf>
    <xf numFmtId="0" fontId="45" fillId="19" borderId="0" xfId="20" applyNumberFormat="1" applyFont="1" applyFill="1" applyBorder="1" applyAlignment="1">
      <alignment horizontal="left"/>
    </xf>
    <xf numFmtId="0" fontId="2" fillId="19" borderId="0" xfId="20" applyNumberFormat="1" applyFont="1" applyFill="1" applyBorder="1" applyAlignment="1">
      <alignment horizontal="left"/>
    </xf>
    <xf numFmtId="0" fontId="50" fillId="19" borderId="0" xfId="20" applyNumberFormat="1" applyFont="1" applyFill="1" applyBorder="1" applyAlignment="1">
      <alignment horizontal="left"/>
    </xf>
    <xf numFmtId="0" fontId="3" fillId="19" borderId="0" xfId="20" applyNumberFormat="1" applyFont="1" applyFill="1" applyBorder="1" applyAlignment="1">
      <alignment horizontal="center"/>
    </xf>
    <xf numFmtId="0" fontId="50" fillId="19" borderId="0" xfId="20" applyNumberFormat="1" applyFont="1" applyFill="1" applyBorder="1" applyAlignment="1">
      <alignment horizontal="justify" wrapText="1"/>
    </xf>
    <xf numFmtId="0" fontId="45" fillId="19" borderId="0" xfId="20" applyNumberFormat="1" applyFont="1" applyFill="1" applyBorder="1" applyAlignment="1">
      <alignment vertical="top"/>
    </xf>
    <xf numFmtId="0" fontId="2" fillId="19" borderId="0" xfId="20" applyNumberFormat="1" applyFont="1" applyFill="1" applyBorder="1" applyAlignment="1">
      <alignment vertical="top"/>
    </xf>
    <xf numFmtId="0" fontId="51" fillId="19" borderId="0" xfId="20" applyNumberFormat="1" applyFont="1" applyFill="1" applyBorder="1" applyAlignment="1">
      <alignment horizontal="justify" wrapText="1"/>
    </xf>
    <xf numFmtId="4" fontId="2" fillId="19" borderId="10" xfId="20" applyNumberFormat="1" applyFont="1" applyFill="1" applyBorder="1" applyAlignment="1">
      <alignment horizontal="right" vertical="top"/>
    </xf>
    <xf numFmtId="49" fontId="2" fillId="0" borderId="10" xfId="20" applyNumberFormat="1" applyFont="1" applyFill="1" applyBorder="1" applyAlignment="1">
      <alignment horizontal="center"/>
    </xf>
    <xf numFmtId="0" fontId="23" fillId="20" borderId="10" xfId="20" applyNumberFormat="1" applyFont="1" applyFill="1" applyBorder="1" applyAlignment="1">
      <alignment horizontal="left" vertical="top" wrapText="1"/>
    </xf>
    <xf numFmtId="49" fontId="2" fillId="20" borderId="10" xfId="20" applyNumberFormat="1" applyFont="1" applyFill="1" applyBorder="1" applyAlignment="1">
      <alignment horizontal="center"/>
    </xf>
    <xf numFmtId="49" fontId="2" fillId="20" borderId="10" xfId="20" applyNumberFormat="1" applyFont="1" applyFill="1" applyBorder="1" applyAlignment="1">
      <alignment horizontal="center" vertical="center"/>
    </xf>
    <xf numFmtId="4" fontId="23" fillId="20" borderId="10" xfId="20" applyNumberFormat="1" applyFont="1" applyFill="1" applyBorder="1" applyAlignment="1">
      <alignment horizontal="right" vertical="top"/>
    </xf>
    <xf numFmtId="4" fontId="2" fillId="20" borderId="10" xfId="20" applyNumberFormat="1" applyFont="1" applyFill="1" applyBorder="1" applyAlignment="1">
      <alignment horizontal="right" vertical="top"/>
    </xf>
    <xf numFmtId="4" fontId="52" fillId="19" borderId="10" xfId="20" applyNumberFormat="1" applyFont="1" applyFill="1" applyBorder="1" applyAlignment="1">
      <alignment horizontal="right" vertical="top"/>
    </xf>
    <xf numFmtId="0" fontId="53" fillId="19" borderId="0" xfId="20" applyNumberFormat="1" applyFont="1" applyFill="1" applyBorder="1" applyAlignment="1">
      <alignment horizontal="left"/>
    </xf>
    <xf numFmtId="0" fontId="52" fillId="21" borderId="10" xfId="20" applyNumberFormat="1" applyFont="1" applyFill="1" applyBorder="1" applyAlignment="1">
      <alignment horizontal="left" vertical="top" wrapText="1"/>
    </xf>
    <xf numFmtId="49" fontId="52" fillId="21" borderId="10" xfId="20" applyNumberFormat="1" applyFont="1" applyFill="1" applyBorder="1" applyAlignment="1">
      <alignment horizontal="center"/>
    </xf>
    <xf numFmtId="4" fontId="52" fillId="21" borderId="10" xfId="20" applyNumberFormat="1" applyFont="1" applyFill="1" applyBorder="1" applyAlignment="1">
      <alignment horizontal="right" vertical="top"/>
    </xf>
    <xf numFmtId="0" fontId="2" fillId="21" borderId="10" xfId="20" applyNumberFormat="1" applyFont="1" applyFill="1" applyBorder="1" applyAlignment="1">
      <alignment horizontal="left" vertical="top" wrapText="1"/>
    </xf>
    <xf numFmtId="49" fontId="2" fillId="21" borderId="10" xfId="20" applyNumberFormat="1" applyFont="1" applyFill="1" applyBorder="1" applyAlignment="1">
      <alignment horizontal="center"/>
    </xf>
    <xf numFmtId="4" fontId="2" fillId="21" borderId="10" xfId="20" applyNumberFormat="1" applyFont="1" applyFill="1" applyBorder="1" applyAlignment="1">
      <alignment horizontal="right" vertical="top"/>
    </xf>
    <xf numFmtId="0" fontId="52" fillId="22" borderId="10" xfId="20" applyNumberFormat="1" applyFont="1" applyFill="1" applyBorder="1" applyAlignment="1">
      <alignment horizontal="left" vertical="top" wrapText="1"/>
    </xf>
    <xf numFmtId="49" fontId="52" fillId="22" borderId="10" xfId="20" applyNumberFormat="1" applyFont="1" applyFill="1" applyBorder="1" applyAlignment="1">
      <alignment horizontal="center"/>
    </xf>
    <xf numFmtId="4" fontId="52" fillId="22" borderId="10" xfId="20" applyNumberFormat="1" applyFont="1" applyFill="1" applyBorder="1" applyAlignment="1">
      <alignment horizontal="right" vertical="top"/>
    </xf>
    <xf numFmtId="0" fontId="2" fillId="22" borderId="10" xfId="20" applyNumberFormat="1" applyFont="1" applyFill="1" applyBorder="1" applyAlignment="1">
      <alignment horizontal="left" vertical="top" wrapText="1"/>
    </xf>
    <xf numFmtId="49" fontId="2" fillId="22" borderId="10" xfId="20" applyNumberFormat="1" applyFont="1" applyFill="1" applyBorder="1" applyAlignment="1">
      <alignment horizontal="center"/>
    </xf>
    <xf numFmtId="4" fontId="2" fillId="22" borderId="10" xfId="20" applyNumberFormat="1" applyFont="1" applyFill="1" applyBorder="1" applyAlignment="1">
      <alignment horizontal="right" vertical="top"/>
    </xf>
    <xf numFmtId="0" fontId="52" fillId="23" borderId="10" xfId="20" applyNumberFormat="1" applyFont="1" applyFill="1" applyBorder="1" applyAlignment="1">
      <alignment horizontal="left" vertical="top" wrapText="1"/>
    </xf>
    <xf numFmtId="49" fontId="52" fillId="23" borderId="10" xfId="20" applyNumberFormat="1" applyFont="1" applyFill="1" applyBorder="1" applyAlignment="1">
      <alignment horizontal="center"/>
    </xf>
    <xf numFmtId="4" fontId="52" fillId="23" borderId="10" xfId="20" applyNumberFormat="1" applyFont="1" applyFill="1" applyBorder="1" applyAlignment="1">
      <alignment horizontal="right" vertical="top"/>
    </xf>
    <xf numFmtId="0" fontId="2" fillId="23" borderId="10" xfId="20" applyNumberFormat="1" applyFont="1" applyFill="1" applyBorder="1" applyAlignment="1">
      <alignment horizontal="left" vertical="top" wrapText="1"/>
    </xf>
    <xf numFmtId="49" fontId="2" fillId="23" borderId="10" xfId="20" applyNumberFormat="1" applyFont="1" applyFill="1" applyBorder="1" applyAlignment="1">
      <alignment horizontal="center"/>
    </xf>
    <xf numFmtId="4" fontId="2" fillId="23" borderId="10" xfId="20" applyNumberFormat="1" applyFont="1" applyFill="1" applyBorder="1" applyAlignment="1">
      <alignment horizontal="right" vertical="top"/>
    </xf>
    <xf numFmtId="0" fontId="52" fillId="24" borderId="10" xfId="20" applyNumberFormat="1" applyFont="1" applyFill="1" applyBorder="1" applyAlignment="1">
      <alignment horizontal="left" vertical="top" wrapText="1"/>
    </xf>
    <xf numFmtId="49" fontId="52" fillId="24" borderId="10" xfId="20" applyNumberFormat="1" applyFont="1" applyFill="1" applyBorder="1" applyAlignment="1">
      <alignment horizontal="center"/>
    </xf>
    <xf numFmtId="4" fontId="52" fillId="24" borderId="10" xfId="20" applyNumberFormat="1" applyFont="1" applyFill="1" applyBorder="1" applyAlignment="1">
      <alignment horizontal="right" vertical="top"/>
    </xf>
    <xf numFmtId="0" fontId="2" fillId="24" borderId="10" xfId="20" applyNumberFormat="1" applyFont="1" applyFill="1" applyBorder="1" applyAlignment="1">
      <alignment horizontal="left" vertical="top" wrapText="1"/>
    </xf>
    <xf numFmtId="49" fontId="2" fillId="24" borderId="10" xfId="20" applyNumberFormat="1" applyFont="1" applyFill="1" applyBorder="1" applyAlignment="1">
      <alignment horizontal="center"/>
    </xf>
    <xf numFmtId="4" fontId="2" fillId="24" borderId="10" xfId="20" applyNumberFormat="1" applyFont="1" applyFill="1" applyBorder="1" applyAlignment="1">
      <alignment horizontal="right" vertical="top"/>
    </xf>
    <xf numFmtId="0" fontId="52" fillId="25" borderId="10" xfId="20" applyNumberFormat="1" applyFont="1" applyFill="1" applyBorder="1" applyAlignment="1">
      <alignment horizontal="left" vertical="top" wrapText="1"/>
    </xf>
    <xf numFmtId="49" fontId="52" fillId="25" borderId="10" xfId="20" applyNumberFormat="1" applyFont="1" applyFill="1" applyBorder="1" applyAlignment="1">
      <alignment horizontal="center"/>
    </xf>
    <xf numFmtId="4" fontId="52" fillId="25" borderId="10" xfId="20" applyNumberFormat="1" applyFont="1" applyFill="1" applyBorder="1" applyAlignment="1">
      <alignment horizontal="right" vertical="top"/>
    </xf>
    <xf numFmtId="0" fontId="2" fillId="25" borderId="10" xfId="20" applyNumberFormat="1" applyFont="1" applyFill="1" applyBorder="1" applyAlignment="1">
      <alignment horizontal="left" vertical="top" wrapText="1"/>
    </xf>
    <xf numFmtId="49" fontId="2" fillId="25" borderId="10" xfId="20" applyNumberFormat="1" applyFont="1" applyFill="1" applyBorder="1" applyAlignment="1">
      <alignment horizontal="center"/>
    </xf>
    <xf numFmtId="4" fontId="2" fillId="25" borderId="10" xfId="20" applyNumberFormat="1" applyFont="1" applyFill="1" applyBorder="1" applyAlignment="1">
      <alignment horizontal="right" vertical="top"/>
    </xf>
    <xf numFmtId="0" fontId="27" fillId="20" borderId="10" xfId="20" applyNumberFormat="1" applyFont="1" applyFill="1" applyBorder="1" applyAlignment="1">
      <alignment horizontal="left" vertical="top"/>
    </xf>
    <xf numFmtId="49" fontId="32" fillId="20" borderId="10" xfId="20" applyNumberFormat="1" applyFont="1" applyFill="1" applyBorder="1" applyAlignment="1">
      <alignment horizontal="center"/>
    </xf>
    <xf numFmtId="4" fontId="27" fillId="20" borderId="10" xfId="20" applyNumberFormat="1" applyFont="1" applyFill="1" applyBorder="1" applyAlignment="1">
      <alignment horizontal="right" vertical="top"/>
    </xf>
    <xf numFmtId="49" fontId="23" fillId="20" borderId="10" xfId="20" applyNumberFormat="1" applyFont="1" applyFill="1" applyBorder="1" applyAlignment="1">
      <alignment horizontal="center"/>
    </xf>
    <xf numFmtId="4" fontId="2" fillId="19" borderId="10" xfId="20" applyNumberFormat="1" applyFont="1" applyFill="1" applyBorder="1" applyAlignment="1">
      <alignment horizontal="right" vertical="top"/>
    </xf>
    <xf numFmtId="4" fontId="2" fillId="19" borderId="10" xfId="20" applyNumberFormat="1" applyFont="1" applyFill="1" applyBorder="1" applyAlignment="1">
      <alignment horizontal="right" vertical="top"/>
    </xf>
    <xf numFmtId="0" fontId="23" fillId="22" borderId="10" xfId="20" applyNumberFormat="1" applyFont="1" applyFill="1" applyBorder="1" applyAlignment="1">
      <alignment horizontal="left" vertical="top" wrapText="1"/>
    </xf>
    <xf numFmtId="49" fontId="23" fillId="22" borderId="10" xfId="20" applyNumberFormat="1" applyFont="1" applyFill="1" applyBorder="1" applyAlignment="1">
      <alignment horizontal="center"/>
    </xf>
    <xf numFmtId="4" fontId="23" fillId="22" borderId="10" xfId="20" applyNumberFormat="1" applyFont="1" applyFill="1" applyBorder="1" applyAlignment="1">
      <alignment horizontal="right" vertical="top"/>
    </xf>
    <xf numFmtId="0" fontId="55" fillId="19" borderId="0" xfId="20" applyNumberFormat="1" applyFont="1" applyFill="1" applyBorder="1" applyAlignment="1">
      <alignment horizontal="left"/>
    </xf>
    <xf numFmtId="0" fontId="56" fillId="22" borderId="10" xfId="20" applyNumberFormat="1" applyFont="1" applyFill="1" applyBorder="1" applyAlignment="1">
      <alignment horizontal="left" vertical="top" wrapText="1"/>
    </xf>
    <xf numFmtId="49" fontId="56" fillId="22" borderId="10" xfId="20" applyNumberFormat="1" applyFont="1" applyFill="1" applyBorder="1" applyAlignment="1">
      <alignment horizontal="center"/>
    </xf>
    <xf numFmtId="4" fontId="56" fillId="22" borderId="10" xfId="20" applyNumberFormat="1" applyFont="1" applyFill="1" applyBorder="1" applyAlignment="1">
      <alignment horizontal="right" vertical="top"/>
    </xf>
    <xf numFmtId="4" fontId="56" fillId="19" borderId="10" xfId="20" applyNumberFormat="1" applyFont="1" applyFill="1" applyBorder="1" applyAlignment="1">
      <alignment horizontal="right" vertical="top"/>
    </xf>
    <xf numFmtId="0" fontId="57" fillId="19" borderId="0" xfId="20" applyNumberFormat="1" applyFont="1" applyFill="1" applyBorder="1" applyAlignment="1">
      <alignment horizontal="left"/>
    </xf>
    <xf numFmtId="0" fontId="2" fillId="26" borderId="10" xfId="20" applyNumberFormat="1" applyFont="1" applyFill="1" applyBorder="1" applyAlignment="1">
      <alignment horizontal="left" vertical="top" wrapText="1"/>
    </xf>
    <xf numFmtId="49" fontId="2" fillId="26" borderId="10" xfId="20" applyNumberFormat="1" applyFont="1" applyFill="1" applyBorder="1" applyAlignment="1">
      <alignment horizontal="center"/>
    </xf>
    <xf numFmtId="4" fontId="2" fillId="26" borderId="10" xfId="20" applyNumberFormat="1" applyFont="1" applyFill="1" applyBorder="1" applyAlignment="1">
      <alignment horizontal="right" vertical="top"/>
    </xf>
    <xf numFmtId="0" fontId="52" fillId="26" borderId="10" xfId="20" applyNumberFormat="1" applyFont="1" applyFill="1" applyBorder="1" applyAlignment="1">
      <alignment horizontal="left" vertical="top" wrapText="1"/>
    </xf>
    <xf numFmtId="49" fontId="23" fillId="26" borderId="10" xfId="20" applyNumberFormat="1" applyFont="1" applyFill="1" applyBorder="1" applyAlignment="1">
      <alignment horizontal="center"/>
    </xf>
    <xf numFmtId="4" fontId="23" fillId="26" borderId="10" xfId="20" applyNumberFormat="1" applyFont="1" applyFill="1" applyBorder="1" applyAlignment="1">
      <alignment horizontal="right" vertical="top"/>
    </xf>
    <xf numFmtId="49" fontId="52" fillId="26" borderId="10" xfId="20" applyNumberFormat="1" applyFont="1" applyFill="1" applyBorder="1" applyAlignment="1">
      <alignment horizontal="center"/>
    </xf>
    <xf numFmtId="4" fontId="52" fillId="26" borderId="10" xfId="20" applyNumberFormat="1" applyFont="1" applyFill="1" applyBorder="1" applyAlignment="1">
      <alignment horizontal="right" vertical="top"/>
    </xf>
    <xf numFmtId="4" fontId="2" fillId="19" borderId="10" xfId="20" applyNumberFormat="1" applyFont="1" applyFill="1" applyBorder="1" applyAlignment="1">
      <alignment horizontal="right" vertical="top"/>
    </xf>
    <xf numFmtId="164" fontId="2" fillId="0" borderId="10" xfId="0" applyNumberFormat="1" applyFont="1" applyBorder="1" applyAlignment="1">
      <alignment horizontal="center" wrapText="1"/>
    </xf>
    <xf numFmtId="4" fontId="4" fillId="0" borderId="0" xfId="0" applyNumberFormat="1" applyFont="1" applyAlignment="1">
      <alignment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2" fillId="0" borderId="10" xfId="20" applyNumberFormat="1" applyFont="1" applyFill="1" applyBorder="1" applyAlignment="1">
      <alignment horizontal="right" vertical="top"/>
    </xf>
    <xf numFmtId="164" fontId="4" fillId="0" borderId="10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wrapText="1"/>
    </xf>
    <xf numFmtId="4" fontId="2" fillId="19" borderId="10" xfId="20" applyNumberFormat="1" applyFont="1" applyFill="1" applyBorder="1" applyAlignment="1">
      <alignment horizontal="right" vertical="top"/>
    </xf>
    <xf numFmtId="0" fontId="23" fillId="26" borderId="10" xfId="20" applyNumberFormat="1" applyFont="1" applyFill="1" applyBorder="1" applyAlignment="1">
      <alignment horizontal="left" vertical="top" wrapText="1"/>
    </xf>
    <xf numFmtId="4" fontId="5" fillId="0" borderId="0" xfId="0" applyNumberFormat="1" applyFont="1"/>
    <xf numFmtId="0" fontId="2" fillId="0" borderId="18" xfId="0" applyFont="1" applyFill="1" applyBorder="1" applyAlignment="1">
      <alignment horizontal="center" vertical="center" wrapText="1"/>
    </xf>
    <xf numFmtId="0" fontId="23" fillId="22" borderId="19" xfId="0" applyFont="1" applyFill="1" applyBorder="1" applyAlignment="1">
      <alignment horizontal="center" wrapText="1"/>
    </xf>
    <xf numFmtId="0" fontId="23" fillId="22" borderId="18" xfId="0" applyFont="1" applyFill="1" applyBorder="1" applyAlignment="1">
      <alignment horizontal="center" vertical="center" wrapText="1"/>
    </xf>
    <xf numFmtId="164" fontId="23" fillId="22" borderId="18" xfId="0" applyNumberFormat="1" applyFont="1" applyFill="1" applyBorder="1" applyAlignment="1">
      <alignment horizontal="center" vertical="center" wrapText="1"/>
    </xf>
    <xf numFmtId="164" fontId="5" fillId="22" borderId="16" xfId="0" applyNumberFormat="1" applyFont="1" applyFill="1" applyBorder="1" applyAlignment="1">
      <alignment horizontal="center" vertical="center" wrapText="1"/>
    </xf>
    <xf numFmtId="4" fontId="23" fillId="22" borderId="18" xfId="0" applyNumberFormat="1" applyFont="1" applyFill="1" applyBorder="1" applyAlignment="1">
      <alignment horizontal="center" vertical="center" wrapText="1"/>
    </xf>
    <xf numFmtId="0" fontId="23" fillId="22" borderId="29" xfId="0" applyFont="1" applyFill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wrapText="1"/>
    </xf>
    <xf numFmtId="164" fontId="5" fillId="22" borderId="1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3" fillId="2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2" borderId="0" xfId="0" applyFont="1" applyFill="1" applyBorder="1" applyAlignment="1">
      <alignment horizontal="center" vertical="center" wrapText="1"/>
    </xf>
    <xf numFmtId="164" fontId="5" fillId="22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19" borderId="10" xfId="20" applyNumberFormat="1" applyFont="1" applyFill="1" applyBorder="1" applyAlignment="1">
      <alignment horizontal="right" vertical="top"/>
    </xf>
    <xf numFmtId="164" fontId="27" fillId="0" borderId="10" xfId="0" applyNumberFormat="1" applyFont="1" applyBorder="1" applyAlignment="1">
      <alignment horizontal="center" wrapText="1"/>
    </xf>
    <xf numFmtId="4" fontId="23" fillId="22" borderId="10" xfId="20" applyNumberFormat="1" applyFont="1" applyFill="1" applyBorder="1" applyAlignment="1">
      <alignment horizontal="center" vertical="center"/>
    </xf>
    <xf numFmtId="49" fontId="2" fillId="19" borderId="10" xfId="20" applyNumberFormat="1" applyFont="1" applyFill="1" applyBorder="1" applyAlignment="1"/>
    <xf numFmtId="4" fontId="2" fillId="19" borderId="10" xfId="20" applyNumberFormat="1" applyFont="1" applyFill="1" applyBorder="1" applyAlignment="1">
      <alignment vertical="top" wrapText="1"/>
    </xf>
    <xf numFmtId="4" fontId="2" fillId="19" borderId="10" xfId="2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5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64" fontId="59" fillId="0" borderId="0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5" fillId="0" borderId="22" xfId="0" applyFont="1" applyBorder="1" applyAlignment="1">
      <alignment horizontal="center" vertical="top" wrapText="1"/>
    </xf>
    <xf numFmtId="0" fontId="24" fillId="0" borderId="0" xfId="0" applyFont="1" applyAlignment="1">
      <alignment horizontal="justify" wrapText="1"/>
    </xf>
    <xf numFmtId="0" fontId="32" fillId="0" borderId="12" xfId="0" applyFont="1" applyBorder="1" applyAlignment="1">
      <alignment horizontal="center" wrapText="1"/>
    </xf>
    <xf numFmtId="0" fontId="32" fillId="0" borderId="12" xfId="0" applyFont="1" applyBorder="1" applyAlignment="1">
      <alignment horizontal="center" vertical="center" wrapText="1"/>
    </xf>
    <xf numFmtId="164" fontId="39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5" fillId="0" borderId="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45" fillId="0" borderId="0" xfId="20" applyNumberFormat="1" applyFont="1" applyBorder="1" applyAlignment="1">
      <alignment horizontal="center"/>
    </xf>
    <xf numFmtId="0" fontId="32" fillId="0" borderId="0" xfId="20" applyNumberFormat="1" applyFont="1" applyFill="1" applyBorder="1" applyAlignment="1">
      <alignment horizontal="center" vertical="center" wrapText="1"/>
    </xf>
    <xf numFmtId="0" fontId="27" fillId="0" borderId="0" xfId="20" applyNumberFormat="1" applyFont="1" applyBorder="1" applyAlignment="1">
      <alignment horizontal="center" vertical="center" wrapText="1"/>
    </xf>
    <xf numFmtId="0" fontId="27" fillId="0" borderId="0" xfId="20" applyNumberFormat="1" applyFont="1" applyBorder="1" applyAlignment="1">
      <alignment horizontal="center" vertical="center"/>
    </xf>
    <xf numFmtId="0" fontId="32" fillId="0" borderId="0" xfId="20" applyNumberFormat="1" applyFont="1" applyBorder="1" applyAlignment="1">
      <alignment horizontal="center"/>
    </xf>
    <xf numFmtId="0" fontId="46" fillId="0" borderId="0" xfId="20" applyNumberFormat="1" applyFont="1" applyBorder="1" applyAlignment="1">
      <alignment horizontal="center" vertical="top"/>
    </xf>
    <xf numFmtId="49" fontId="3" fillId="19" borderId="10" xfId="20" applyNumberFormat="1" applyFont="1" applyFill="1" applyBorder="1" applyAlignment="1">
      <alignment horizontal="center" vertical="top"/>
    </xf>
    <xf numFmtId="0" fontId="23" fillId="0" borderId="0" xfId="20" applyNumberFormat="1" applyFont="1" applyBorder="1" applyAlignment="1">
      <alignment horizontal="center"/>
    </xf>
    <xf numFmtId="0" fontId="27" fillId="0" borderId="0" xfId="20" applyNumberFormat="1" applyFont="1" applyBorder="1" applyAlignment="1">
      <alignment horizontal="center"/>
    </xf>
    <xf numFmtId="0" fontId="2" fillId="0" borderId="0" xfId="20" applyNumberFormat="1" applyFont="1" applyBorder="1" applyAlignment="1">
      <alignment horizontal="center"/>
    </xf>
    <xf numFmtId="0" fontId="2" fillId="0" borderId="10" xfId="20" applyNumberFormat="1" applyFont="1" applyBorder="1" applyAlignment="1">
      <alignment horizontal="center" vertical="center"/>
    </xf>
    <xf numFmtId="0" fontId="2" fillId="0" borderId="10" xfId="20" applyNumberFormat="1" applyFont="1" applyBorder="1" applyAlignment="1">
      <alignment horizontal="center" vertical="center" wrapText="1"/>
    </xf>
    <xf numFmtId="0" fontId="2" fillId="0" borderId="25" xfId="20" applyNumberFormat="1" applyFont="1" applyBorder="1" applyAlignment="1">
      <alignment horizontal="center" vertical="center" wrapText="1"/>
    </xf>
    <xf numFmtId="0" fontId="2" fillId="0" borderId="26" xfId="20" applyNumberFormat="1" applyFont="1" applyBorder="1" applyAlignment="1">
      <alignment horizontal="center" vertical="center" wrapText="1"/>
    </xf>
    <xf numFmtId="0" fontId="2" fillId="0" borderId="11" xfId="20" applyNumberFormat="1" applyFont="1" applyBorder="1" applyAlignment="1">
      <alignment horizontal="center" vertical="center" wrapText="1"/>
    </xf>
    <xf numFmtId="4" fontId="2" fillId="19" borderId="10" xfId="20" applyNumberFormat="1" applyFont="1" applyFill="1" applyBorder="1" applyAlignment="1">
      <alignment horizontal="right" vertical="top" wrapText="1"/>
    </xf>
    <xf numFmtId="49" fontId="2" fillId="19" borderId="10" xfId="20" applyNumberFormat="1" applyFont="1" applyFill="1" applyBorder="1" applyAlignment="1">
      <alignment horizontal="center"/>
    </xf>
    <xf numFmtId="4" fontId="2" fillId="19" borderId="10" xfId="20" applyNumberFormat="1" applyFont="1" applyFill="1" applyBorder="1" applyAlignment="1">
      <alignment horizontal="right" vertical="top"/>
    </xf>
    <xf numFmtId="4" fontId="23" fillId="19" borderId="10" xfId="20" applyNumberFormat="1" applyFont="1" applyFill="1" applyBorder="1" applyAlignment="1">
      <alignment horizontal="right" vertical="top" wrapText="1"/>
    </xf>
    <xf numFmtId="0" fontId="51" fillId="19" borderId="0" xfId="20" applyNumberFormat="1" applyFont="1" applyFill="1" applyBorder="1" applyAlignment="1">
      <alignment horizontal="center" wrapText="1"/>
    </xf>
    <xf numFmtId="0" fontId="33" fillId="0" borderId="12" xfId="21" applyFont="1" applyBorder="1" applyAlignment="1">
      <alignment horizontal="center"/>
    </xf>
    <xf numFmtId="0" fontId="37" fillId="17" borderId="13" xfId="21" applyFont="1" applyFill="1" applyBorder="1" applyAlignment="1">
      <alignment horizontal="left" wrapText="1"/>
    </xf>
    <xf numFmtId="0" fontId="37" fillId="17" borderId="14" xfId="21" applyFont="1" applyFill="1" applyBorder="1" applyAlignment="1">
      <alignment horizontal="left" wrapText="1"/>
    </xf>
    <xf numFmtId="0" fontId="37" fillId="17" borderId="21" xfId="21" applyFont="1" applyFill="1" applyBorder="1" applyAlignment="1">
      <alignment horizontal="left" wrapText="1"/>
    </xf>
    <xf numFmtId="0" fontId="30" fillId="0" borderId="0" xfId="1" applyFont="1" applyFill="1" applyBorder="1" applyAlignment="1">
      <alignment horizontal="center" vertical="center" wrapText="1"/>
    </xf>
    <xf numFmtId="0" fontId="33" fillId="0" borderId="0" xfId="21" applyFont="1" applyFill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4" fillId="0" borderId="10" xfId="2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</cellXfs>
  <cellStyles count="2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44;&#1086;&#1082;&#1091;&#1084;&#1077;&#1085;&#1090;&#1099;%20&#1086;&#1090;&#1076;&#1077;&#1083;&#1072;\&#1055;&#1060;&#1061;&#1044;\&#1055;&#1060;&#1061;&#1044;%20&#1080;%20&#1056;&#1040;&#1057;&#1063;&#1045;&#1058;&#1040;&#1052;&#1048;\&#1056;&#1072;&#1089;&#1095;&#1077;&#1090;%20&#1057;&#1090;&#1072;&#1094;&#1080;&#1086;&#1085;&#1072;&#1088;%20%201%20&#1091;&#1089;&#1083;&#1091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NIK\Users\ElNik\Documents\&#1044;&#1083;&#1103;%20&#1087;&#1083;&#1072;&#1085;&#1086;&#1074;&#1086;&#1075;&#1086;\2018\12\&#1041;&#1086;&#1081;&#1095;&#1077;&#1085;&#1082;&#1086;\&#1055;&#1056;&#1048;&#1051;&#1054;&#1046;&#1045;&#1053;&#1048;&#1045;%201-8.xl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ЗАКУПКИ"/>
      <sheetName val="111-211 Б"/>
      <sheetName val="119-213 Б "/>
      <sheetName val="119-226 Б "/>
      <sheetName val="111-266 Б"/>
      <sheetName val="112-212 Б"/>
      <sheetName val="112-214 Б"/>
      <sheetName val="112-226 Б"/>
      <sheetName val="112-266 Б"/>
      <sheetName val="851-291 имущ Б"/>
      <sheetName val="851-291 земля Б"/>
      <sheetName val="852-291 транс Б"/>
      <sheetName val="852-291пошл Б"/>
      <sheetName val="853-291негатив Б"/>
      <sheetName val="244-221 Б "/>
      <sheetName val="244-222 Б"/>
      <sheetName val="244-223 Б "/>
      <sheetName val="244-224 Б"/>
      <sheetName val="244-225 Б"/>
      <sheetName val="244-226 Б"/>
      <sheetName val="244-227 Б"/>
      <sheetName val="244-228 Б"/>
      <sheetName val="244-229 Б"/>
      <sheetName val="244-310 Б "/>
      <sheetName val="244-341Б"/>
      <sheetName val="244-342 Б"/>
      <sheetName val="244-343 Б"/>
      <sheetName val="244-344 Б"/>
      <sheetName val="244-345 Б"/>
      <sheetName val="244-346 Б"/>
      <sheetName val="244-349 Б"/>
      <sheetName val="244-352 Б "/>
      <sheetName val="244-353 Б "/>
      <sheetName val="111-211 Вн ГЗ"/>
      <sheetName val="119-213  Вн ГЗ"/>
      <sheetName val="119-226 Вн ГЗ"/>
      <sheetName val="111-266 Вн ГЗ"/>
      <sheetName val="112-212Вн ГЗ"/>
      <sheetName val="112-214 ВнГЗ"/>
      <sheetName val="112-226 ВнГЗ"/>
      <sheetName val="112-266 ВнГЗ"/>
      <sheetName val="851-291 имущ ВнГЗ"/>
      <sheetName val="851-291 земля ВнГЗ"/>
      <sheetName val="852-291 транс ВнГЗ"/>
      <sheetName val="852-291пошл ВнГЗ"/>
      <sheetName val="853-291негатив ВнГЗ"/>
      <sheetName val="244-221 ВнГЗ"/>
      <sheetName val="244-222 ВнГЗ"/>
      <sheetName val="244-223 ВнГЗ"/>
      <sheetName val="244-224 ВнГЗ"/>
      <sheetName val="244-225 ВнГЗ"/>
      <sheetName val="244-226ВнГЗ"/>
      <sheetName val="244-227 ВнГЗ"/>
      <sheetName val="244-228 ВнГЗ"/>
      <sheetName val="244-229 ВнГЗ"/>
      <sheetName val="244-310 ВнГЗ"/>
      <sheetName val="244-341 ВнГЗ"/>
      <sheetName val="244-342 ВнГЗ"/>
      <sheetName val="244-343 ВнГЗ"/>
      <sheetName val="244-344 ВнГЗ"/>
      <sheetName val="244-345 ВнГЗ"/>
      <sheetName val="244-346 ВнГЗ"/>
      <sheetName val="244-349 ВнГЗ"/>
      <sheetName val="244-352 ВнГЗ"/>
      <sheetName val="244-353 ВнГЗ"/>
      <sheetName val="111-211 Вн доп"/>
      <sheetName val="119-213  Вн доп"/>
      <sheetName val="119-226 Вн доп"/>
      <sheetName val="111-266 Вн доп"/>
      <sheetName val="112-212Вн доп"/>
      <sheetName val="112-214 Вн доп"/>
      <sheetName val="112-226 Вн доп"/>
      <sheetName val="112-266 Вн доп"/>
      <sheetName val="851-291 имущ Вн доп"/>
      <sheetName val="851-291 земля Вн доп"/>
      <sheetName val="852-291 транс Вн доп"/>
      <sheetName val="852-291пошл Вн доп"/>
      <sheetName val="853-291негатив Вн доп"/>
      <sheetName val="244-221 Вн доп"/>
      <sheetName val="244-222 Вн доп"/>
      <sheetName val="244-223 Вн доп"/>
      <sheetName val="244-224 Вн доп"/>
      <sheetName val="244-225 Вн доп"/>
      <sheetName val="244-226Вн доп"/>
      <sheetName val="244-227 Вн доп"/>
      <sheetName val="244-228 Вн доп"/>
      <sheetName val="244-229 Вн доп"/>
      <sheetName val="244-310 Вн доп"/>
      <sheetName val="244-341 Вн доп"/>
      <sheetName val="244-342 Вн доп"/>
      <sheetName val="244-343 Вн доп"/>
      <sheetName val="244-344 Вн доп"/>
      <sheetName val="244-345 Вн доп"/>
      <sheetName val="244-346 Вн доп"/>
      <sheetName val="244-349 Вн доп"/>
      <sheetName val="244-352 Вн доп"/>
      <sheetName val="244-353 Вн доп"/>
      <sheetName val="111-211 безв"/>
      <sheetName val="119-213  безв"/>
      <sheetName val="119-226 безв"/>
      <sheetName val="111-266 безв"/>
      <sheetName val="112-212 безв"/>
      <sheetName val="112-214 безв"/>
      <sheetName val="112-226 безв"/>
      <sheetName val="112-266 безв"/>
      <sheetName val="851-291 имущ безв"/>
      <sheetName val="851-291 земля безв"/>
      <sheetName val="852-291 транс безв"/>
      <sheetName val="852-291пошл безв"/>
      <sheetName val="853-291негатив безв"/>
      <sheetName val="244-221 безв"/>
      <sheetName val="244-222 безв"/>
      <sheetName val="244-223 безв"/>
      <sheetName val="244-224 безв"/>
      <sheetName val="244-225 безв"/>
      <sheetName val="244-226 безв"/>
      <sheetName val="244-227 безв"/>
      <sheetName val="244-228 безв"/>
      <sheetName val="244-229 безв"/>
      <sheetName val="244-310 безв"/>
      <sheetName val="244-341 безв"/>
      <sheetName val="244-342 безв"/>
      <sheetName val="244-343 безв"/>
      <sheetName val="244-344 безв"/>
      <sheetName val="244-345 безв"/>
      <sheetName val="244-346 без"/>
      <sheetName val="244-349 безв"/>
      <sheetName val="244-352 безв"/>
      <sheetName val="244-353 безв"/>
      <sheetName val="243- кап.рем.1"/>
      <sheetName val="243- кап.рем. 2"/>
      <sheetName val="244-310 целевая"/>
      <sheetName val="244- доступ 1 "/>
      <sheetName val="244- доступ 2"/>
      <sheetName val="244- пожарка 1"/>
      <sheetName val="244-225 террор"/>
      <sheetName val="244-226 террор "/>
      <sheetName val="244-228 цел кап влож"/>
      <sheetName val="244 гранты"/>
      <sheetName val="321-265 меры"/>
      <sheetName val="112-267 меры "/>
      <sheetName val="111-211 подсобн"/>
      <sheetName val="119-213  подсоб"/>
      <sheetName val="119-226 подсоб"/>
      <sheetName val="111-266 подсоб"/>
      <sheetName val="112-212 подсоб"/>
      <sheetName val="112-214 подсоб"/>
      <sheetName val="112-226 подсоб"/>
      <sheetName val="112-266 подсоб"/>
      <sheetName val="851-291 имущ подсоб"/>
      <sheetName val="851-291 земля подсоб"/>
      <sheetName val="852-291 транс подсоб"/>
      <sheetName val="852-291пошл подсоб"/>
      <sheetName val="853-291негатив подсоб"/>
      <sheetName val="244-221 подсоб"/>
      <sheetName val="244-222 подсоб"/>
      <sheetName val="244-223 подсоб"/>
      <sheetName val="244-224 подсоб"/>
      <sheetName val="244-225 подсоб"/>
      <sheetName val="244-226 подсоб"/>
      <sheetName val="244-227 подсоб"/>
      <sheetName val="244-228 подсоб"/>
      <sheetName val="244-229 подсоб"/>
      <sheetName val="244-310 подсоб"/>
      <sheetName val="244-341 подсоб"/>
      <sheetName val="244-342 подсоб"/>
      <sheetName val="244-343 подсоб"/>
      <sheetName val="244-344 подсоб"/>
      <sheetName val="244-345 подсоб"/>
      <sheetName val="244-346 подсоб"/>
      <sheetName val="244-349 подсоб"/>
      <sheetName val="244-352 подсоб"/>
      <sheetName val="244-353 подсо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5" refreshError="1"/>
      <sheetData sheetId="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9" refreshError="1"/>
      <sheetData sheetId="1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1">
          <cell r="E21">
            <v>0</v>
          </cell>
          <cell r="G21">
            <v>0</v>
          </cell>
        </row>
      </sheetData>
      <sheetData sheetId="17" refreshError="1">
        <row r="10">
          <cell r="G10">
            <v>0</v>
          </cell>
          <cell r="M10">
            <v>0</v>
          </cell>
        </row>
        <row r="11">
          <cell r="M11">
            <v>0</v>
          </cell>
        </row>
      </sheetData>
      <sheetData sheetId="18" refreshError="1">
        <row r="16">
          <cell r="E16">
            <v>0</v>
          </cell>
          <cell r="G16">
            <v>0</v>
          </cell>
        </row>
      </sheetData>
      <sheetData sheetId="19" refreshError="1"/>
      <sheetData sheetId="20" refreshError="1"/>
      <sheetData sheetId="21" refreshError="1"/>
      <sheetData sheetId="22" refreshError="1">
        <row r="42">
          <cell r="F42">
            <v>0</v>
          </cell>
          <cell r="G42">
            <v>0</v>
          </cell>
        </row>
      </sheetData>
      <sheetData sheetId="2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24" refreshError="1">
        <row r="42">
          <cell r="E42">
            <v>0</v>
          </cell>
          <cell r="G42">
            <v>0</v>
          </cell>
        </row>
      </sheetData>
      <sheetData sheetId="25" refreshError="1"/>
      <sheetData sheetId="26" refreshError="1">
        <row r="13">
          <cell r="F13">
            <v>0</v>
          </cell>
          <cell r="G13">
            <v>0</v>
          </cell>
        </row>
      </sheetData>
      <sheetData sheetId="27" refreshError="1">
        <row r="42">
          <cell r="E42">
            <v>0</v>
          </cell>
          <cell r="G42">
            <v>0</v>
          </cell>
        </row>
      </sheetData>
      <sheetData sheetId="28" refreshError="1">
        <row r="42">
          <cell r="E42">
            <v>0</v>
          </cell>
          <cell r="G42">
            <v>0</v>
          </cell>
        </row>
      </sheetData>
      <sheetData sheetId="29" refreshError="1">
        <row r="42">
          <cell r="F42">
            <v>0</v>
          </cell>
          <cell r="G42">
            <v>0</v>
          </cell>
        </row>
      </sheetData>
      <sheetData sheetId="30" refreshError="1"/>
      <sheetData sheetId="31" refreshError="1">
        <row r="42">
          <cell r="E42">
            <v>0</v>
          </cell>
          <cell r="G42">
            <v>0</v>
          </cell>
        </row>
      </sheetData>
      <sheetData sheetId="32" refreshError="1">
        <row r="42">
          <cell r="E42">
            <v>0</v>
          </cell>
          <cell r="G42">
            <v>0</v>
          </cell>
        </row>
      </sheetData>
      <sheetData sheetId="33" refreshError="1">
        <row r="42">
          <cell r="E42">
            <v>0</v>
          </cell>
          <cell r="G42">
            <v>0</v>
          </cell>
        </row>
      </sheetData>
      <sheetData sheetId="34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35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</sheetData>
      <sheetData sheetId="36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7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3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7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48" refreshError="1"/>
      <sheetData sheetId="49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50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51" refreshError="1"/>
      <sheetData sheetId="52" refreshError="1"/>
      <sheetData sheetId="5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5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6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67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</sheetData>
      <sheetData sheetId="68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69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7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9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80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81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82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8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9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90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9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8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99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</sheetData>
      <sheetData sheetId="100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1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1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12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13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14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1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1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22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12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0" refreshError="1"/>
      <sheetData sheetId="13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2" refreshError="1">
        <row r="10">
          <cell r="E10">
            <v>0</v>
          </cell>
          <cell r="F10">
            <v>0</v>
          </cell>
          <cell r="G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</sheetData>
      <sheetData sheetId="133" refreshError="1"/>
      <sheetData sheetId="134" refreshError="1"/>
      <sheetData sheetId="13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6" refreshError="1">
        <row r="42">
          <cell r="G42">
            <v>0</v>
          </cell>
        </row>
      </sheetData>
      <sheetData sheetId="137" refreshError="1"/>
      <sheetData sheetId="13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4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4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42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143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</sheetData>
      <sheetData sheetId="144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5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6" refreshError="1">
        <row r="17">
          <cell r="E17">
            <v>0</v>
          </cell>
        </row>
      </sheetData>
      <sheetData sheetId="14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5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56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57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58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5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5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66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16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3" refreshError="1">
        <row r="42"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ыполн пл. к-дн."/>
      <sheetName val="2 содержание"/>
      <sheetName val="3 питание, медикаменты"/>
      <sheetName val="4 рнз"/>
      <sheetName val="5 анализ ПФХД"/>
      <sheetName val="6 анализ сметы"/>
      <sheetName val="7 платные"/>
      <sheetName val="8 целевые субсидии"/>
    </sheetNames>
    <sheetDataSet>
      <sheetData sheetId="0"/>
      <sheetData sheetId="1"/>
      <sheetData sheetId="2"/>
      <sheetData sheetId="3"/>
      <sheetData sheetId="4">
        <row r="4">
          <cell r="A4" t="str">
            <v>Государственное бюджетное стационарное учреждение социального обслуживания населения "Изобильненский психоневрологический интернат"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26"/>
  <sheetViews>
    <sheetView zoomScaleNormal="100" zoomScaleSheetLayoutView="100" workbookViewId="0">
      <selection activeCell="E1" sqref="E1:G1"/>
    </sheetView>
  </sheetViews>
  <sheetFormatPr defaultRowHeight="15" x14ac:dyDescent="0.25"/>
  <cols>
    <col min="1" max="1" width="11.42578125" style="1" customWidth="1"/>
    <col min="2" max="2" width="10.85546875" style="1" customWidth="1"/>
    <col min="3" max="3" width="11.140625" style="1" customWidth="1"/>
    <col min="4" max="4" width="11.42578125" style="1" customWidth="1"/>
    <col min="5" max="5" width="10.85546875" style="1" customWidth="1"/>
    <col min="6" max="6" width="11.42578125" style="1" customWidth="1"/>
    <col min="7" max="7" width="21.42578125" style="1" customWidth="1"/>
    <col min="8" max="8" width="11.42578125" style="1" bestFit="1" customWidth="1"/>
    <col min="9" max="16384" width="9.140625" style="1"/>
  </cols>
  <sheetData>
    <row r="1" spans="1:11" ht="60.75" customHeight="1" x14ac:dyDescent="0.25">
      <c r="E1" s="273" t="s">
        <v>511</v>
      </c>
      <c r="F1" s="273"/>
      <c r="G1" s="273"/>
    </row>
    <row r="2" spans="1:11" ht="19.5" customHeight="1" x14ac:dyDescent="0.25"/>
    <row r="3" spans="1:11" ht="29.25" customHeight="1" x14ac:dyDescent="0.25">
      <c r="G3" s="2"/>
    </row>
    <row r="4" spans="1:11" ht="31.5" customHeight="1" x14ac:dyDescent="0.25">
      <c r="A4" s="274" t="s">
        <v>505</v>
      </c>
      <c r="B4" s="274"/>
      <c r="C4" s="274"/>
      <c r="D4" s="274"/>
      <c r="E4" s="274"/>
      <c r="F4" s="274"/>
      <c r="G4" s="274"/>
    </row>
    <row r="5" spans="1:11" ht="19.5" customHeight="1" x14ac:dyDescent="0.25">
      <c r="A5" s="275" t="s">
        <v>257</v>
      </c>
      <c r="B5" s="275"/>
      <c r="C5" s="275"/>
      <c r="D5" s="275"/>
      <c r="E5" s="275"/>
      <c r="F5" s="275"/>
      <c r="G5" s="275"/>
    </row>
    <row r="6" spans="1:11" ht="11.25" customHeight="1" x14ac:dyDescent="0.25">
      <c r="A6" s="276" t="s">
        <v>3</v>
      </c>
      <c r="B6" s="276"/>
      <c r="C6" s="276"/>
      <c r="D6" s="276"/>
      <c r="E6" s="276"/>
      <c r="F6" s="276"/>
      <c r="G6" s="276"/>
    </row>
    <row r="7" spans="1:11" ht="26.25" customHeight="1" x14ac:dyDescent="0.25"/>
    <row r="8" spans="1:11" ht="29.25" customHeight="1" x14ac:dyDescent="0.25">
      <c r="A8" s="280" t="s">
        <v>53</v>
      </c>
      <c r="B8" s="280" t="s">
        <v>23</v>
      </c>
      <c r="C8" s="280"/>
      <c r="D8" s="280"/>
      <c r="E8" s="277" t="s">
        <v>71</v>
      </c>
      <c r="F8" s="278"/>
      <c r="G8" s="279"/>
      <c r="H8" s="4"/>
      <c r="I8" s="4"/>
      <c r="J8" s="4"/>
      <c r="K8" s="4"/>
    </row>
    <row r="9" spans="1:11" ht="75.75" customHeight="1" x14ac:dyDescent="0.25">
      <c r="A9" s="280"/>
      <c r="B9" s="26" t="s">
        <v>24</v>
      </c>
      <c r="C9" s="26" t="s">
        <v>25</v>
      </c>
      <c r="D9" s="26" t="s">
        <v>55</v>
      </c>
      <c r="E9" s="6" t="s">
        <v>54</v>
      </c>
      <c r="F9" s="6" t="s">
        <v>83</v>
      </c>
      <c r="G9" s="6" t="s">
        <v>56</v>
      </c>
      <c r="H9" s="4"/>
      <c r="I9" s="4"/>
      <c r="J9" s="4"/>
      <c r="K9" s="4"/>
    </row>
    <row r="10" spans="1:11" ht="13.5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4"/>
      <c r="I10" s="4"/>
      <c r="J10" s="4"/>
      <c r="K10" s="4"/>
    </row>
    <row r="11" spans="1:11" ht="17.25" customHeight="1" x14ac:dyDescent="0.25">
      <c r="A11" s="8">
        <v>405</v>
      </c>
      <c r="B11" s="10">
        <f>148230</f>
        <v>148230</v>
      </c>
      <c r="C11" s="10">
        <f>145459-366</f>
        <v>145093</v>
      </c>
      <c r="D11" s="79">
        <f>C11/B11</f>
        <v>0.97883694258921949</v>
      </c>
      <c r="E11" s="8">
        <v>405</v>
      </c>
      <c r="F11" s="8">
        <f>ROUND(A11*D11,0)</f>
        <v>396</v>
      </c>
      <c r="G11" s="27">
        <v>405</v>
      </c>
      <c r="H11" s="4"/>
      <c r="I11" s="4"/>
      <c r="J11" s="4"/>
      <c r="K11" s="4"/>
    </row>
    <row r="12" spans="1:11" ht="15.75" customHeight="1" x14ac:dyDescent="0.25">
      <c r="A12" s="7"/>
      <c r="B12" s="7"/>
      <c r="C12" s="7"/>
      <c r="D12" s="7"/>
      <c r="E12" s="7"/>
      <c r="F12" s="7"/>
      <c r="G12" s="7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31.5" customHeight="1" x14ac:dyDescent="0.25">
      <c r="A14" s="282" t="s">
        <v>67</v>
      </c>
      <c r="B14" s="282"/>
      <c r="C14" s="282"/>
      <c r="D14" s="282"/>
      <c r="E14" s="282"/>
      <c r="F14" s="282"/>
      <c r="G14" s="282"/>
      <c r="H14" s="4"/>
      <c r="I14" s="4"/>
      <c r="J14" s="4"/>
      <c r="K14" s="4"/>
    </row>
    <row r="15" spans="1:11" ht="15.75" customHeight="1" x14ac:dyDescent="0.25">
      <c r="A15" s="284"/>
      <c r="B15" s="284"/>
      <c r="C15" s="284"/>
      <c r="D15" s="284"/>
      <c r="E15" s="284"/>
      <c r="F15" s="284"/>
      <c r="G15" s="284"/>
      <c r="H15" s="4"/>
      <c r="I15" s="4"/>
      <c r="J15" s="4"/>
      <c r="K15" s="4"/>
    </row>
    <row r="16" spans="1:11" ht="42" customHeight="1" x14ac:dyDescent="0.25">
      <c r="A16" s="284" t="s">
        <v>26</v>
      </c>
      <c r="B16" s="284"/>
      <c r="C16" s="4"/>
      <c r="D16" s="34"/>
      <c r="E16" s="13"/>
      <c r="F16" s="283" t="s">
        <v>258</v>
      </c>
      <c r="G16" s="283"/>
      <c r="H16" s="4"/>
      <c r="I16" s="4"/>
      <c r="J16" s="4"/>
      <c r="K16" s="4"/>
    </row>
    <row r="17" spans="1:11" ht="17.25" customHeight="1" x14ac:dyDescent="0.25">
      <c r="A17" s="4"/>
      <c r="B17" s="4"/>
      <c r="C17" s="4"/>
      <c r="D17" s="24" t="s">
        <v>76</v>
      </c>
      <c r="E17" s="24"/>
      <c r="F17" s="281" t="s">
        <v>40</v>
      </c>
      <c r="G17" s="281"/>
      <c r="H17" s="4"/>
      <c r="I17" s="4"/>
      <c r="J17" s="4"/>
      <c r="K17" s="4"/>
    </row>
    <row r="18" spans="1:11" ht="39" customHeight="1" x14ac:dyDescent="0.25">
      <c r="A18" s="284" t="s">
        <v>2</v>
      </c>
      <c r="B18" s="284"/>
      <c r="C18" s="4"/>
      <c r="D18" s="34"/>
      <c r="E18" s="13"/>
      <c r="F18" s="283" t="s">
        <v>259</v>
      </c>
      <c r="G18" s="283"/>
      <c r="H18" s="4"/>
      <c r="I18" s="4"/>
      <c r="J18" s="4"/>
      <c r="K18" s="4"/>
    </row>
    <row r="19" spans="1:11" ht="10.5" customHeight="1" x14ac:dyDescent="0.25">
      <c r="A19" s="4"/>
      <c r="B19" s="4"/>
      <c r="C19" s="4"/>
      <c r="D19" s="24" t="s">
        <v>76</v>
      </c>
      <c r="E19" s="22"/>
      <c r="F19" s="281" t="s">
        <v>40</v>
      </c>
      <c r="G19" s="281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5" spans="1:11" x14ac:dyDescent="0.25">
      <c r="A25" s="35" t="s">
        <v>84</v>
      </c>
    </row>
    <row r="26" spans="1:11" x14ac:dyDescent="0.25">
      <c r="A26" s="1" t="s">
        <v>277</v>
      </c>
    </row>
  </sheetData>
  <mergeCells count="15">
    <mergeCell ref="F19:G19"/>
    <mergeCell ref="A14:G14"/>
    <mergeCell ref="F16:G16"/>
    <mergeCell ref="F17:G17"/>
    <mergeCell ref="A18:B18"/>
    <mergeCell ref="A16:B16"/>
    <mergeCell ref="A15:G15"/>
    <mergeCell ref="F18:G18"/>
    <mergeCell ref="E1:G1"/>
    <mergeCell ref="A4:G4"/>
    <mergeCell ref="A5:G5"/>
    <mergeCell ref="A6:G6"/>
    <mergeCell ref="E8:G8"/>
    <mergeCell ref="A8:A9"/>
    <mergeCell ref="B8:D8"/>
  </mergeCells>
  <phoneticPr fontId="0" type="noConversion"/>
  <pageMargins left="1" right="0.4" top="0.52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J37"/>
  <sheetViews>
    <sheetView topLeftCell="A5" zoomScaleNormal="100" zoomScaleSheetLayoutView="100" workbookViewId="0">
      <selection sqref="A1:F32"/>
    </sheetView>
  </sheetViews>
  <sheetFormatPr defaultRowHeight="15" x14ac:dyDescent="0.25"/>
  <cols>
    <col min="1" max="1" width="27.140625" style="1" customWidth="1"/>
    <col min="2" max="2" width="17.85546875" style="1" customWidth="1"/>
    <col min="3" max="3" width="13.7109375" style="1" customWidth="1"/>
    <col min="4" max="4" width="11.28515625" style="1" customWidth="1"/>
    <col min="5" max="5" width="13.140625" style="1" customWidth="1"/>
    <col min="6" max="6" width="18.42578125" style="1" customWidth="1"/>
    <col min="7" max="7" width="17" style="1" customWidth="1"/>
    <col min="8" max="8" width="12.42578125" style="1" customWidth="1"/>
    <col min="9" max="16384" width="9.140625" style="1"/>
  </cols>
  <sheetData>
    <row r="1" spans="1:10" ht="60.75" customHeight="1" x14ac:dyDescent="0.25">
      <c r="D1" s="286" t="s">
        <v>512</v>
      </c>
      <c r="E1" s="286"/>
      <c r="F1" s="286"/>
      <c r="G1" s="4"/>
    </row>
    <row r="2" spans="1:10" x14ac:dyDescent="0.25">
      <c r="A2" s="4"/>
      <c r="B2" s="4"/>
      <c r="C2" s="4"/>
      <c r="D2" s="4"/>
      <c r="E2" s="5"/>
      <c r="F2" s="5"/>
      <c r="G2" s="4"/>
      <c r="H2" s="4"/>
      <c r="I2" s="4"/>
      <c r="J2" s="4"/>
    </row>
    <row r="3" spans="1:10" ht="38.25" customHeight="1" x14ac:dyDescent="0.25">
      <c r="A3" s="4"/>
      <c r="B3" s="4"/>
      <c r="C3" s="4"/>
      <c r="D3" s="4"/>
      <c r="E3" s="4"/>
      <c r="F3" s="5"/>
      <c r="G3" s="4"/>
      <c r="H3" s="4"/>
      <c r="I3" s="4"/>
      <c r="J3" s="4"/>
    </row>
    <row r="4" spans="1:10" ht="38.25" customHeight="1" x14ac:dyDescent="0.25">
      <c r="A4" s="274" t="s">
        <v>506</v>
      </c>
      <c r="B4" s="274"/>
      <c r="C4" s="274"/>
      <c r="D4" s="274"/>
      <c r="E4" s="274"/>
      <c r="F4" s="274"/>
      <c r="G4" s="4"/>
      <c r="H4" s="4"/>
      <c r="I4" s="4"/>
      <c r="J4" s="4"/>
    </row>
    <row r="5" spans="1:10" ht="15.75" customHeight="1" x14ac:dyDescent="0.25">
      <c r="A5" s="3"/>
      <c r="B5" s="3"/>
      <c r="C5" s="3"/>
      <c r="D5" s="3"/>
      <c r="E5" s="3"/>
      <c r="F5" s="3"/>
      <c r="G5" s="4"/>
      <c r="H5" s="4"/>
      <c r="I5" s="4"/>
      <c r="J5" s="4"/>
    </row>
    <row r="6" spans="1:10" ht="21.75" customHeight="1" x14ac:dyDescent="0.25">
      <c r="A6" s="275" t="s">
        <v>257</v>
      </c>
      <c r="B6" s="275"/>
      <c r="C6" s="275"/>
      <c r="D6" s="275"/>
      <c r="E6" s="275"/>
      <c r="F6" s="275"/>
      <c r="G6" s="4"/>
      <c r="H6" s="4"/>
      <c r="I6" s="4"/>
      <c r="J6" s="4"/>
    </row>
    <row r="7" spans="1:10" ht="11.25" customHeight="1" x14ac:dyDescent="0.25">
      <c r="A7" s="287" t="s">
        <v>3</v>
      </c>
      <c r="B7" s="287"/>
      <c r="C7" s="287"/>
      <c r="D7" s="287"/>
      <c r="E7" s="287"/>
      <c r="F7" s="287"/>
      <c r="G7" s="4"/>
      <c r="H7" s="4"/>
      <c r="I7" s="4"/>
      <c r="J7" s="4"/>
    </row>
    <row r="8" spans="1:10" ht="21" customHeight="1" x14ac:dyDescent="0.25">
      <c r="A8" s="4"/>
      <c r="B8" s="4"/>
      <c r="C8" s="4"/>
      <c r="D8" s="4"/>
      <c r="E8" s="4"/>
      <c r="F8" s="5"/>
      <c r="G8" s="4"/>
      <c r="H8" s="4"/>
      <c r="I8" s="4"/>
      <c r="J8" s="4"/>
    </row>
    <row r="9" spans="1:10" ht="9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" customHeight="1" x14ac:dyDescent="0.25">
      <c r="A10" s="280" t="s">
        <v>43</v>
      </c>
      <c r="B10" s="280" t="s">
        <v>36</v>
      </c>
      <c r="C10" s="280"/>
      <c r="D10" s="280"/>
      <c r="E10" s="280" t="s">
        <v>29</v>
      </c>
      <c r="F10" s="280" t="s">
        <v>78</v>
      </c>
      <c r="G10" s="4"/>
      <c r="H10" s="4"/>
      <c r="I10" s="4"/>
      <c r="J10" s="4"/>
    </row>
    <row r="11" spans="1:10" ht="15.75" customHeight="1" x14ac:dyDescent="0.25">
      <c r="A11" s="280"/>
      <c r="B11" s="280" t="s">
        <v>77</v>
      </c>
      <c r="C11" s="280" t="s">
        <v>21</v>
      </c>
      <c r="D11" s="280"/>
      <c r="E11" s="280"/>
      <c r="F11" s="280"/>
      <c r="G11" s="4"/>
      <c r="H11" s="4"/>
      <c r="I11" s="4"/>
      <c r="J11" s="4"/>
    </row>
    <row r="12" spans="1:10" ht="38.25" customHeight="1" x14ac:dyDescent="0.25">
      <c r="A12" s="280"/>
      <c r="B12" s="280"/>
      <c r="C12" s="6" t="s">
        <v>27</v>
      </c>
      <c r="D12" s="6" t="s">
        <v>28</v>
      </c>
      <c r="E12" s="280"/>
      <c r="F12" s="280"/>
      <c r="G12" s="4"/>
      <c r="H12" s="4"/>
      <c r="I12" s="4"/>
      <c r="J12" s="4"/>
    </row>
    <row r="13" spans="1:10" ht="12.75" customHeigh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4"/>
      <c r="H13" s="4"/>
      <c r="I13" s="4"/>
      <c r="J13" s="4"/>
    </row>
    <row r="14" spans="1:10" s="12" customFormat="1" ht="18" customHeight="1" x14ac:dyDescent="0.2">
      <c r="A14" s="32" t="s">
        <v>72</v>
      </c>
      <c r="B14" s="33">
        <f>SUM(B15:B18)</f>
        <v>145955917.15000001</v>
      </c>
      <c r="C14" s="246">
        <f>SUM(C15:C18)</f>
        <v>4422599.6899999995</v>
      </c>
      <c r="D14" s="33">
        <f>SUM(D15:D18)</f>
        <v>33264.44</v>
      </c>
      <c r="E14" s="121">
        <f>'1 выполн пл. к-дн.'!C11</f>
        <v>145093</v>
      </c>
      <c r="F14" s="33">
        <f>(B14-C14-D14)/E14</f>
        <v>975.23693782608404</v>
      </c>
      <c r="G14" s="11"/>
      <c r="H14" s="11"/>
      <c r="I14" s="11"/>
      <c r="J14" s="11"/>
    </row>
    <row r="15" spans="1:10" ht="45" x14ac:dyDescent="0.25">
      <c r="A15" s="9" t="s">
        <v>80</v>
      </c>
      <c r="B15" s="28">
        <v>65371403.060000002</v>
      </c>
      <c r="C15" s="28">
        <v>2765461.15</v>
      </c>
      <c r="D15" s="28">
        <v>0</v>
      </c>
      <c r="E15" s="10">
        <f>'1 выполн пл. к-дн.'!C11</f>
        <v>145093</v>
      </c>
      <c r="F15" s="28">
        <f>(B15-C15-D15)/E15</f>
        <v>431.48836890821752</v>
      </c>
      <c r="G15" s="4"/>
      <c r="H15" s="4"/>
      <c r="I15" s="4"/>
      <c r="J15" s="4"/>
    </row>
    <row r="16" spans="1:10" ht="60" x14ac:dyDescent="0.25">
      <c r="A16" s="9" t="s">
        <v>81</v>
      </c>
      <c r="B16" s="28">
        <v>40926077.619999997</v>
      </c>
      <c r="C16" s="28">
        <v>1657138.54</v>
      </c>
      <c r="D16" s="28">
        <v>0</v>
      </c>
      <c r="E16" s="10">
        <f>'1 выполн пл. к-дн.'!C11</f>
        <v>145093</v>
      </c>
      <c r="F16" s="28">
        <f>(B16-C16-D16)/E16</f>
        <v>270.64668233477835</v>
      </c>
      <c r="G16" s="4"/>
      <c r="H16" s="4"/>
      <c r="I16" s="4"/>
      <c r="J16" s="4"/>
    </row>
    <row r="17" spans="1:10" ht="27" customHeight="1" x14ac:dyDescent="0.25">
      <c r="A17" s="9" t="s">
        <v>74</v>
      </c>
      <c r="B17" s="28">
        <v>0</v>
      </c>
      <c r="C17" s="28">
        <v>0</v>
      </c>
      <c r="D17" s="28">
        <v>0</v>
      </c>
      <c r="E17" s="10">
        <v>0</v>
      </c>
      <c r="F17" s="28"/>
      <c r="G17" s="4"/>
      <c r="H17" s="4"/>
      <c r="I17" s="4"/>
      <c r="J17" s="4"/>
    </row>
    <row r="18" spans="1:10" ht="27" customHeight="1" x14ac:dyDescent="0.25">
      <c r="A18" s="9" t="s">
        <v>75</v>
      </c>
      <c r="B18" s="28">
        <v>39658436.469999999</v>
      </c>
      <c r="C18" s="28">
        <v>0</v>
      </c>
      <c r="D18" s="28">
        <v>33264.44</v>
      </c>
      <c r="E18" s="10">
        <f>'1 выполн пл. к-дн.'!C11</f>
        <v>145093</v>
      </c>
      <c r="F18" s="28">
        <f>(B18-C18-D18)/E18</f>
        <v>273.10188658308812</v>
      </c>
      <c r="G18" s="4"/>
      <c r="H18" s="4"/>
      <c r="I18" s="4"/>
      <c r="J18" s="4"/>
    </row>
    <row r="19" spans="1:10" x14ac:dyDescent="0.25">
      <c r="A19" s="17"/>
      <c r="B19" s="30"/>
      <c r="C19" s="30"/>
      <c r="D19" s="30"/>
      <c r="E19" s="31"/>
      <c r="F19" s="30"/>
      <c r="G19" s="4"/>
      <c r="H19" s="4"/>
      <c r="I19" s="4"/>
      <c r="J19" s="4"/>
    </row>
    <row r="20" spans="1:10" ht="44.25" customHeight="1" x14ac:dyDescent="0.25">
      <c r="A20" s="288" t="s">
        <v>68</v>
      </c>
      <c r="B20" s="288"/>
      <c r="C20" s="288"/>
      <c r="D20" s="288"/>
      <c r="E20" s="288"/>
      <c r="F20" s="288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idden="1" x14ac:dyDescent="0.25">
      <c r="A22" s="13"/>
      <c r="B22" s="13"/>
      <c r="C22" s="13"/>
      <c r="D22" s="13"/>
      <c r="E22" s="13"/>
      <c r="F22" s="13"/>
      <c r="G22" s="4"/>
      <c r="H22" s="4"/>
      <c r="I22" s="4"/>
      <c r="J22" s="4"/>
    </row>
    <row r="23" spans="1:10" ht="13.5" hidden="1" customHeight="1" x14ac:dyDescent="0.25">
      <c r="A23" s="19"/>
      <c r="B23" s="19"/>
      <c r="C23" s="19"/>
      <c r="D23" s="19"/>
      <c r="E23" s="19"/>
      <c r="F23" s="19"/>
      <c r="G23" s="4"/>
      <c r="H23" s="4"/>
      <c r="I23" s="4"/>
      <c r="J23" s="4"/>
    </row>
    <row r="24" spans="1:10" ht="19.5" customHeight="1" x14ac:dyDescent="0.25">
      <c r="A24" s="13" t="s">
        <v>1</v>
      </c>
      <c r="B24" s="13"/>
      <c r="C24" s="34"/>
      <c r="D24" s="13"/>
      <c r="E24" s="283" t="s">
        <v>258</v>
      </c>
      <c r="F24" s="283"/>
      <c r="G24" s="4"/>
      <c r="H24" s="4"/>
      <c r="I24" s="4"/>
      <c r="J24" s="4"/>
    </row>
    <row r="25" spans="1:10" ht="13.5" customHeight="1" x14ac:dyDescent="0.25">
      <c r="A25" s="13"/>
      <c r="B25" s="13"/>
      <c r="C25" s="24" t="s">
        <v>76</v>
      </c>
      <c r="D25" s="13"/>
      <c r="E25" s="281" t="s">
        <v>40</v>
      </c>
      <c r="F25" s="281"/>
      <c r="G25" s="4"/>
      <c r="H25" s="4"/>
      <c r="I25" s="4"/>
      <c r="J25" s="4"/>
    </row>
    <row r="26" spans="1:10" ht="12.75" customHeight="1" x14ac:dyDescent="0.25">
      <c r="A26" s="20"/>
      <c r="B26" s="20"/>
      <c r="C26" s="20"/>
      <c r="D26" s="20"/>
      <c r="E26" s="20"/>
      <c r="F26" s="20"/>
      <c r="G26" s="4"/>
      <c r="H26" s="4"/>
      <c r="I26" s="4"/>
      <c r="J26" s="4"/>
    </row>
    <row r="27" spans="1:10" ht="23.25" customHeight="1" x14ac:dyDescent="0.25">
      <c r="A27" s="13" t="s">
        <v>2</v>
      </c>
      <c r="B27" s="20"/>
      <c r="C27" s="34"/>
      <c r="D27" s="20"/>
      <c r="E27" s="283" t="s">
        <v>259</v>
      </c>
      <c r="F27" s="283"/>
      <c r="G27" s="4"/>
      <c r="H27" s="4"/>
      <c r="I27" s="4"/>
      <c r="J27" s="4"/>
    </row>
    <row r="28" spans="1:10" x14ac:dyDescent="0.25">
      <c r="A28" s="20"/>
      <c r="B28" s="20"/>
      <c r="C28" s="24" t="s">
        <v>76</v>
      </c>
      <c r="D28" s="14"/>
      <c r="E28" s="281" t="s">
        <v>40</v>
      </c>
      <c r="F28" s="281"/>
      <c r="G28" s="4"/>
      <c r="H28" s="4"/>
      <c r="I28" s="4"/>
      <c r="J28" s="4"/>
    </row>
    <row r="29" spans="1:10" hidden="1" x14ac:dyDescent="0.25">
      <c r="A29" s="15"/>
      <c r="B29" s="15"/>
      <c r="C29" s="15"/>
      <c r="D29" s="15"/>
      <c r="E29" s="15"/>
      <c r="F29" s="15"/>
      <c r="G29" s="4"/>
      <c r="H29" s="4"/>
      <c r="I29" s="4"/>
      <c r="J29" s="4"/>
    </row>
    <row r="30" spans="1:10" x14ac:dyDescent="0.25">
      <c r="A30" s="16"/>
      <c r="B30" s="16"/>
      <c r="C30" s="16"/>
      <c r="D30" s="16"/>
      <c r="E30" s="16"/>
      <c r="F30" s="16"/>
      <c r="G30" s="4"/>
      <c r="H30" s="4"/>
      <c r="I30" s="4"/>
      <c r="J30" s="4"/>
    </row>
    <row r="31" spans="1:10" ht="15.75" customHeight="1" x14ac:dyDescent="0.25">
      <c r="A31" s="285" t="s">
        <v>492</v>
      </c>
      <c r="B31" s="285"/>
      <c r="C31" s="17"/>
      <c r="D31" s="17"/>
      <c r="E31" s="17"/>
      <c r="F31" s="17"/>
    </row>
    <row r="32" spans="1:10" x14ac:dyDescent="0.25">
      <c r="A32" s="17"/>
      <c r="B32" s="17"/>
      <c r="C32" s="17"/>
      <c r="D32" s="17"/>
      <c r="E32" s="17"/>
      <c r="F32" s="17"/>
    </row>
    <row r="33" spans="1:6" x14ac:dyDescent="0.25">
      <c r="A33" s="17"/>
      <c r="B33" s="17"/>
      <c r="C33" s="17"/>
      <c r="D33" s="17"/>
      <c r="E33" s="17"/>
      <c r="F33" s="17"/>
    </row>
    <row r="34" spans="1:6" x14ac:dyDescent="0.25">
      <c r="A34" s="17"/>
      <c r="B34" s="17"/>
      <c r="C34" s="17"/>
      <c r="D34" s="17"/>
      <c r="E34" s="17"/>
      <c r="F34" s="17"/>
    </row>
    <row r="35" spans="1:6" x14ac:dyDescent="0.25">
      <c r="A35" s="13"/>
      <c r="B35" s="18"/>
      <c r="C35" s="18"/>
      <c r="D35" s="18"/>
      <c r="E35" s="18"/>
      <c r="F35" s="18"/>
    </row>
    <row r="36" spans="1:6" x14ac:dyDescent="0.25">
      <c r="A36" s="18"/>
      <c r="B36" s="18"/>
      <c r="C36" s="18"/>
      <c r="D36" s="18"/>
      <c r="E36" s="18"/>
      <c r="F36" s="18"/>
    </row>
    <row r="37" spans="1:6" x14ac:dyDescent="0.25">
      <c r="A37" s="18"/>
    </row>
  </sheetData>
  <mergeCells count="16">
    <mergeCell ref="A6:F6"/>
    <mergeCell ref="A31:B31"/>
    <mergeCell ref="D1:F1"/>
    <mergeCell ref="A4:F4"/>
    <mergeCell ref="B10:D10"/>
    <mergeCell ref="B11:B12"/>
    <mergeCell ref="C11:D11"/>
    <mergeCell ref="A10:A12"/>
    <mergeCell ref="A7:F7"/>
    <mergeCell ref="E25:F25"/>
    <mergeCell ref="E27:F27"/>
    <mergeCell ref="E28:F28"/>
    <mergeCell ref="E10:E12"/>
    <mergeCell ref="F10:F12"/>
    <mergeCell ref="A20:F20"/>
    <mergeCell ref="E24:F24"/>
  </mergeCells>
  <phoneticPr fontId="1" type="noConversion"/>
  <pageMargins left="0.94488188976377963" right="0.43307086614173229" top="0.43307086614173229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36"/>
  <sheetViews>
    <sheetView topLeftCell="A35" zoomScaleNormal="100" zoomScaleSheetLayoutView="100" workbookViewId="0">
      <selection sqref="A1:E37"/>
    </sheetView>
  </sheetViews>
  <sheetFormatPr defaultRowHeight="15" x14ac:dyDescent="0.25"/>
  <cols>
    <col min="1" max="1" width="29.140625" style="1" customWidth="1"/>
    <col min="2" max="2" width="13.85546875" style="1" customWidth="1"/>
    <col min="3" max="3" width="16.42578125" style="1" customWidth="1"/>
    <col min="4" max="4" width="16" style="1" customWidth="1"/>
    <col min="5" max="5" width="12.42578125" style="1" customWidth="1"/>
    <col min="6" max="6" width="13.140625" style="1" bestFit="1" customWidth="1"/>
    <col min="7" max="16384" width="9.140625" style="1"/>
  </cols>
  <sheetData>
    <row r="1" spans="1:8" ht="60.75" customHeight="1" x14ac:dyDescent="0.25">
      <c r="C1" s="286" t="s">
        <v>513</v>
      </c>
      <c r="D1" s="286"/>
      <c r="E1" s="286"/>
      <c r="F1" s="4"/>
      <c r="G1" s="4"/>
    </row>
    <row r="2" spans="1:8" ht="9" customHeight="1" x14ac:dyDescent="0.25">
      <c r="A2" s="4"/>
      <c r="B2" s="4"/>
      <c r="C2" s="5"/>
      <c r="D2" s="5"/>
      <c r="E2" s="4"/>
      <c r="F2" s="4"/>
      <c r="G2" s="4"/>
      <c r="H2" s="4"/>
    </row>
    <row r="3" spans="1:8" ht="16.5" customHeight="1" x14ac:dyDescent="0.25">
      <c r="A3" s="4"/>
      <c r="B3" s="4"/>
      <c r="C3" s="4"/>
      <c r="D3" s="4"/>
      <c r="E3" s="5" t="s">
        <v>69</v>
      </c>
      <c r="F3" s="4"/>
      <c r="G3" s="4"/>
      <c r="H3" s="4"/>
    </row>
    <row r="4" spans="1:8" s="83" customFormat="1" ht="27.75" customHeight="1" x14ac:dyDescent="0.25">
      <c r="A4" s="274" t="s">
        <v>493</v>
      </c>
      <c r="B4" s="274"/>
      <c r="C4" s="274"/>
      <c r="D4" s="274"/>
      <c r="E4" s="274"/>
      <c r="F4" s="82"/>
      <c r="G4" s="82"/>
      <c r="H4" s="82"/>
    </row>
    <row r="5" spans="1:8" ht="10.5" customHeight="1" x14ac:dyDescent="0.25">
      <c r="A5" s="23"/>
      <c r="B5" s="23"/>
      <c r="C5" s="23"/>
      <c r="D5" s="23"/>
      <c r="E5" s="13"/>
      <c r="F5" s="4"/>
      <c r="G5" s="4"/>
      <c r="H5" s="4"/>
    </row>
    <row r="6" spans="1:8" ht="15.75" customHeight="1" x14ac:dyDescent="0.25">
      <c r="A6" s="275" t="s">
        <v>257</v>
      </c>
      <c r="B6" s="275"/>
      <c r="C6" s="275"/>
      <c r="D6" s="275"/>
      <c r="E6" s="275"/>
      <c r="F6" s="93"/>
      <c r="G6" s="93"/>
    </row>
    <row r="7" spans="1:8" ht="11.25" customHeight="1" x14ac:dyDescent="0.25">
      <c r="A7" s="293" t="s">
        <v>31</v>
      </c>
      <c r="B7" s="293"/>
      <c r="C7" s="293"/>
      <c r="D7" s="293"/>
      <c r="E7" s="4"/>
      <c r="F7" s="4"/>
      <c r="G7" s="4"/>
      <c r="H7" s="4"/>
    </row>
    <row r="8" spans="1:8" ht="12.75" customHeight="1" x14ac:dyDescent="0.25">
      <c r="A8" s="4"/>
      <c r="B8" s="4"/>
      <c r="C8" s="4"/>
      <c r="D8" s="4"/>
      <c r="E8" s="5" t="s">
        <v>35</v>
      </c>
      <c r="F8" s="4"/>
      <c r="G8" s="4"/>
      <c r="H8" s="4"/>
    </row>
    <row r="9" spans="1:8" ht="1.5" customHeight="1" x14ac:dyDescent="0.25">
      <c r="A9" s="4"/>
      <c r="B9" s="4"/>
      <c r="C9" s="4"/>
      <c r="D9" s="4"/>
      <c r="E9" s="4"/>
      <c r="F9" s="4"/>
      <c r="G9" s="4"/>
      <c r="H9" s="4"/>
    </row>
    <row r="10" spans="1:8" ht="75" customHeight="1" x14ac:dyDescent="0.25">
      <c r="A10" s="6" t="s">
        <v>57</v>
      </c>
      <c r="B10" s="6" t="s">
        <v>41</v>
      </c>
      <c r="C10" s="6" t="s">
        <v>30</v>
      </c>
      <c r="D10" s="6" t="s">
        <v>37</v>
      </c>
      <c r="E10" s="6" t="s">
        <v>58</v>
      </c>
      <c r="F10" s="4"/>
      <c r="G10" s="4"/>
      <c r="H10" s="4"/>
    </row>
    <row r="11" spans="1:8" ht="13.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4"/>
      <c r="G11" s="4"/>
      <c r="H11" s="4"/>
    </row>
    <row r="12" spans="1:8" s="12" customFormat="1" ht="53.25" customHeight="1" x14ac:dyDescent="0.3">
      <c r="A12" s="80" t="s">
        <v>72</v>
      </c>
      <c r="B12" s="268">
        <f>B13</f>
        <v>169.25</v>
      </c>
      <c r="C12" s="117">
        <f>C13+C14</f>
        <v>24303839.859999999</v>
      </c>
      <c r="D12" s="117">
        <f>D14+D13</f>
        <v>167.50525428518262</v>
      </c>
      <c r="E12" s="118">
        <f>E14+E13</f>
        <v>98.969131039989733</v>
      </c>
      <c r="F12" s="11"/>
      <c r="G12" s="11"/>
      <c r="H12" s="11"/>
    </row>
    <row r="13" spans="1:8" ht="47.25" x14ac:dyDescent="0.25">
      <c r="A13" s="84" t="s">
        <v>80</v>
      </c>
      <c r="B13" s="85">
        <v>169.25</v>
      </c>
      <c r="C13" s="85">
        <v>126725.81</v>
      </c>
      <c r="D13" s="85">
        <f>C13/'1 выполн пл. к-дн.'!C11</f>
        <v>0.87341091575747964</v>
      </c>
      <c r="E13" s="86">
        <f>D13/B13*100</f>
        <v>0.51604780842391706</v>
      </c>
    </row>
    <row r="14" spans="1:8" ht="28.5" customHeight="1" x14ac:dyDescent="0.25">
      <c r="A14" s="84" t="s">
        <v>73</v>
      </c>
      <c r="B14" s="85">
        <v>169.25</v>
      </c>
      <c r="C14" s="85">
        <f>432953.05+23744161</f>
        <v>24177114.050000001</v>
      </c>
      <c r="D14" s="85">
        <f>C14/'1 выполн пл. к-дн.'!C11</f>
        <v>166.63184336942513</v>
      </c>
      <c r="E14" s="86">
        <f>D14/B14*100</f>
        <v>98.453083231565813</v>
      </c>
    </row>
    <row r="15" spans="1:8" ht="12" customHeight="1" x14ac:dyDescent="0.25">
      <c r="A15" s="282" t="s">
        <v>261</v>
      </c>
      <c r="B15" s="282"/>
      <c r="C15" s="282"/>
      <c r="D15" s="282"/>
      <c r="E15" s="282"/>
      <c r="F15" s="4"/>
      <c r="G15" s="4" t="s">
        <v>279</v>
      </c>
      <c r="H15" s="4"/>
    </row>
    <row r="16" spans="1:8" ht="17.25" customHeight="1" x14ac:dyDescent="0.25">
      <c r="A16" s="1" t="s">
        <v>260</v>
      </c>
      <c r="F16" s="4"/>
      <c r="G16" s="4"/>
      <c r="H16" s="4"/>
    </row>
    <row r="17" spans="1:8" ht="12.75" customHeight="1" x14ac:dyDescent="0.25">
      <c r="A17" s="4"/>
      <c r="B17" s="4"/>
      <c r="C17" s="4"/>
      <c r="D17" s="4"/>
      <c r="E17" s="5" t="s">
        <v>34</v>
      </c>
      <c r="F17" s="4"/>
      <c r="G17" s="4"/>
      <c r="H17" s="4"/>
    </row>
    <row r="18" spans="1:8" s="83" customFormat="1" ht="32.25" customHeight="1" x14ac:dyDescent="0.25">
      <c r="A18" s="274" t="s">
        <v>86</v>
      </c>
      <c r="B18" s="274"/>
      <c r="C18" s="274"/>
      <c r="D18" s="274"/>
      <c r="E18" s="274"/>
      <c r="F18" s="82"/>
      <c r="G18" s="82"/>
      <c r="H18" s="82"/>
    </row>
    <row r="19" spans="1:8" ht="9" customHeight="1" x14ac:dyDescent="0.25">
      <c r="A19" s="3"/>
      <c r="B19" s="3"/>
      <c r="C19" s="3"/>
      <c r="D19" s="3"/>
      <c r="E19" s="3"/>
      <c r="F19" s="4"/>
      <c r="G19" s="4"/>
      <c r="H19" s="4"/>
    </row>
    <row r="20" spans="1:8" ht="12" customHeight="1" x14ac:dyDescent="0.25">
      <c r="A20" s="20"/>
      <c r="B20" s="20"/>
      <c r="C20" s="20"/>
      <c r="D20" s="20"/>
      <c r="E20" s="5" t="s">
        <v>35</v>
      </c>
      <c r="F20" s="4"/>
      <c r="G20" s="4"/>
      <c r="H20" s="4"/>
    </row>
    <row r="21" spans="1:8" ht="1.5" customHeight="1" x14ac:dyDescent="0.25">
      <c r="A21" s="20"/>
      <c r="B21" s="20"/>
      <c r="C21" s="20"/>
      <c r="D21" s="20"/>
      <c r="E21" s="4"/>
      <c r="F21" s="4"/>
      <c r="G21" s="4"/>
      <c r="H21" s="4"/>
    </row>
    <row r="22" spans="1:8" ht="90" x14ac:dyDescent="0.25">
      <c r="A22" s="6" t="s">
        <v>57</v>
      </c>
      <c r="B22" s="6" t="s">
        <v>42</v>
      </c>
      <c r="C22" s="6" t="s">
        <v>38</v>
      </c>
      <c r="D22" s="6" t="s">
        <v>39</v>
      </c>
      <c r="E22" s="6" t="s">
        <v>58</v>
      </c>
      <c r="F22" s="4"/>
      <c r="G22" s="4"/>
      <c r="H22" s="4"/>
    </row>
    <row r="23" spans="1:8" ht="13.5" customHeigh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4"/>
      <c r="G23" s="4"/>
      <c r="H23" s="4"/>
    </row>
    <row r="24" spans="1:8" s="12" customFormat="1" ht="17.25" customHeight="1" x14ac:dyDescent="0.3">
      <c r="A24" s="80" t="s">
        <v>72</v>
      </c>
      <c r="B24" s="81"/>
      <c r="C24" s="81"/>
      <c r="D24" s="81"/>
      <c r="E24" s="81"/>
      <c r="F24" s="11"/>
      <c r="G24" s="11"/>
      <c r="H24" s="11"/>
    </row>
    <row r="25" spans="1:8" ht="47.25" x14ac:dyDescent="0.25">
      <c r="A25" s="84" t="s">
        <v>80</v>
      </c>
      <c r="B25" s="85">
        <v>7.65</v>
      </c>
      <c r="C25" s="85">
        <v>1128441.73</v>
      </c>
      <c r="D25" s="85">
        <f>C25/'1 выполн пл. к-дн.'!C11</f>
        <v>7.7773685153660068</v>
      </c>
      <c r="E25" s="86">
        <f>D25/B25*100</f>
        <v>101.66494791328114</v>
      </c>
    </row>
    <row r="26" spans="1:8" ht="63" x14ac:dyDescent="0.25">
      <c r="A26" s="84" t="s">
        <v>82</v>
      </c>
      <c r="B26" s="85"/>
      <c r="C26" s="85"/>
      <c r="D26" s="85"/>
      <c r="E26" s="86"/>
    </row>
    <row r="27" spans="1:8" ht="12.75" customHeight="1" x14ac:dyDescent="0.25">
      <c r="A27" s="282" t="s">
        <v>79</v>
      </c>
      <c r="B27" s="282"/>
      <c r="C27" s="282"/>
      <c r="D27" s="282"/>
      <c r="E27" s="282"/>
    </row>
    <row r="28" spans="1:8" ht="16.5" customHeight="1" x14ac:dyDescent="0.25">
      <c r="A28" s="292" t="s">
        <v>494</v>
      </c>
      <c r="B28" s="292"/>
      <c r="C28" s="292"/>
      <c r="D28" s="292"/>
      <c r="E28" s="292"/>
      <c r="F28" s="4"/>
      <c r="G28" s="4"/>
      <c r="H28" s="4"/>
    </row>
    <row r="29" spans="1:8" ht="12" customHeight="1" x14ac:dyDescent="0.25"/>
    <row r="30" spans="1:8" ht="20.25" customHeight="1" x14ac:dyDescent="0.25">
      <c r="A30" s="87" t="s">
        <v>1</v>
      </c>
      <c r="B30" s="88"/>
      <c r="C30" s="87"/>
      <c r="D30" s="289" t="s">
        <v>258</v>
      </c>
      <c r="E30" s="289"/>
      <c r="F30" s="4"/>
      <c r="G30" s="4"/>
      <c r="H30" s="4"/>
    </row>
    <row r="31" spans="1:8" ht="15" customHeight="1" x14ac:dyDescent="0.25">
      <c r="A31" s="87"/>
      <c r="B31" s="89" t="s">
        <v>76</v>
      </c>
      <c r="C31" s="87"/>
      <c r="D31" s="294" t="s">
        <v>40</v>
      </c>
      <c r="E31" s="294"/>
      <c r="F31" s="4"/>
      <c r="G31" s="4"/>
      <c r="H31" s="4"/>
    </row>
    <row r="32" spans="1:8" ht="6.75" customHeight="1" x14ac:dyDescent="0.25">
      <c r="A32" s="87"/>
      <c r="B32" s="87"/>
      <c r="C32" s="87"/>
      <c r="D32" s="294"/>
      <c r="E32" s="294"/>
      <c r="F32" s="4"/>
      <c r="G32" s="4"/>
      <c r="H32" s="4"/>
    </row>
    <row r="33" spans="1:8" ht="22.5" customHeight="1" x14ac:dyDescent="0.25">
      <c r="A33" s="87" t="s">
        <v>2</v>
      </c>
      <c r="B33" s="88"/>
      <c r="C33" s="90"/>
      <c r="D33" s="290" t="s">
        <v>259</v>
      </c>
      <c r="E33" s="290"/>
      <c r="F33" s="4"/>
      <c r="G33" s="4"/>
      <c r="H33" s="4"/>
    </row>
    <row r="34" spans="1:8" ht="11.25" customHeight="1" x14ac:dyDescent="0.25">
      <c r="B34" s="24" t="s">
        <v>76</v>
      </c>
      <c r="D34" s="281" t="s">
        <v>40</v>
      </c>
      <c r="E34" s="281"/>
    </row>
    <row r="35" spans="1:8" x14ac:dyDescent="0.25">
      <c r="A35" s="291" t="s">
        <v>84</v>
      </c>
      <c r="B35" s="291"/>
    </row>
    <row r="36" spans="1:8" x14ac:dyDescent="0.25">
      <c r="A36" s="1" t="s">
        <v>277</v>
      </c>
    </row>
  </sheetData>
  <mergeCells count="14">
    <mergeCell ref="A35:B35"/>
    <mergeCell ref="A28:E28"/>
    <mergeCell ref="A7:D7"/>
    <mergeCell ref="A15:E15"/>
    <mergeCell ref="D34:E34"/>
    <mergeCell ref="D31:E31"/>
    <mergeCell ref="D32:E32"/>
    <mergeCell ref="A18:E18"/>
    <mergeCell ref="C1:E1"/>
    <mergeCell ref="A27:E27"/>
    <mergeCell ref="D30:E30"/>
    <mergeCell ref="D33:E33"/>
    <mergeCell ref="A4:E4"/>
    <mergeCell ref="A6:E6"/>
  </mergeCells>
  <phoneticPr fontId="1" type="noConversion"/>
  <pageMargins left="1.0236220472440944" right="0.43307086614173229" top="0.23622047244094491" bottom="0.27559055118110237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0"/>
  <sheetViews>
    <sheetView tabSelected="1" topLeftCell="A49" zoomScaleNormal="100" workbookViewId="0">
      <selection activeCell="G55" sqref="G55"/>
    </sheetView>
  </sheetViews>
  <sheetFormatPr defaultColWidth="0" defaultRowHeight="12.75" x14ac:dyDescent="0.2"/>
  <cols>
    <col min="1" max="1" width="45.42578125" style="122" customWidth="1"/>
    <col min="2" max="2" width="12.7109375" style="122" customWidth="1"/>
    <col min="3" max="3" width="12.85546875" style="122" customWidth="1"/>
    <col min="4" max="4" width="14.7109375" style="122" customWidth="1"/>
    <col min="5" max="5" width="16.5703125" style="122" customWidth="1"/>
    <col min="6" max="6" width="17.7109375" style="122" customWidth="1"/>
    <col min="7" max="7" width="16.5703125" style="122" customWidth="1"/>
    <col min="8" max="8" width="13.42578125" style="122" customWidth="1"/>
    <col min="9" max="9" width="0.140625" style="132" hidden="1" customWidth="1"/>
    <col min="10" max="14" width="0.85546875" style="132" hidden="1" customWidth="1"/>
    <col min="15" max="109" width="0.85546875" style="131" hidden="1" customWidth="1"/>
    <col min="110" max="16384" width="0.85546875" style="132" hidden="1"/>
  </cols>
  <sheetData>
    <row r="1" spans="1:109" s="124" customFormat="1" x14ac:dyDescent="0.2">
      <c r="A1" s="122"/>
      <c r="B1" s="122"/>
      <c r="C1" s="122"/>
      <c r="D1" s="122"/>
      <c r="E1" s="122"/>
      <c r="F1" s="122"/>
      <c r="G1" s="295"/>
      <c r="H1" s="295"/>
      <c r="I1" s="295"/>
      <c r="J1" s="295"/>
      <c r="K1" s="295"/>
      <c r="L1" s="295"/>
      <c r="M1" s="295"/>
      <c r="N1" s="295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</row>
    <row r="2" spans="1:109" s="124" customFormat="1" ht="79.5" customHeight="1" x14ac:dyDescent="0.2">
      <c r="A2" s="122"/>
      <c r="B2" s="122"/>
      <c r="C2" s="122"/>
      <c r="D2" s="122"/>
      <c r="E2" s="122"/>
      <c r="F2" s="296" t="s">
        <v>514</v>
      </c>
      <c r="G2" s="296"/>
      <c r="H2" s="296"/>
      <c r="I2" s="125"/>
      <c r="J2" s="125"/>
      <c r="K2" s="125"/>
      <c r="L2" s="125"/>
      <c r="M2" s="125"/>
      <c r="N2" s="125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</row>
    <row r="3" spans="1:109" s="124" customFormat="1" ht="53.25" customHeight="1" x14ac:dyDescent="0.2">
      <c r="A3" s="297" t="s">
        <v>148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</row>
    <row r="4" spans="1:109" s="127" customFormat="1" ht="15.75" x14ac:dyDescent="0.25">
      <c r="A4" s="122"/>
      <c r="B4" s="122"/>
      <c r="C4" s="299" t="s">
        <v>504</v>
      </c>
      <c r="D4" s="299"/>
      <c r="E4" s="122"/>
      <c r="F4" s="122"/>
      <c r="G4" s="300"/>
      <c r="H4" s="300"/>
      <c r="I4" s="300"/>
      <c r="J4" s="300"/>
      <c r="K4" s="300"/>
      <c r="L4" s="300"/>
      <c r="M4" s="300"/>
      <c r="N4" s="300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</row>
    <row r="5" spans="1:109" s="124" customFormat="1" ht="12.75" customHeight="1" x14ac:dyDescent="0.2">
      <c r="A5" s="122"/>
      <c r="B5" s="302"/>
      <c r="C5" s="302"/>
      <c r="D5" s="302"/>
      <c r="E5" s="302"/>
      <c r="F5" s="122"/>
      <c r="G5" s="128"/>
      <c r="H5" s="129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</row>
    <row r="6" spans="1:109" ht="15.75" x14ac:dyDescent="0.25">
      <c r="A6" s="303" t="s">
        <v>469</v>
      </c>
      <c r="B6" s="303"/>
      <c r="C6" s="303"/>
      <c r="D6" s="303"/>
      <c r="E6" s="303"/>
      <c r="F6" s="303"/>
      <c r="G6" s="303"/>
      <c r="H6" s="303"/>
      <c r="I6" s="129"/>
      <c r="J6" s="129"/>
      <c r="K6" s="129"/>
      <c r="L6" s="129"/>
      <c r="M6" s="129"/>
      <c r="N6" s="129"/>
    </row>
    <row r="7" spans="1:109" s="134" customFormat="1" x14ac:dyDescent="0.2">
      <c r="A7" s="304" t="s">
        <v>3</v>
      </c>
      <c r="B7" s="304"/>
      <c r="C7" s="304"/>
      <c r="D7" s="304"/>
      <c r="E7" s="304"/>
      <c r="F7" s="304"/>
      <c r="G7" s="304"/>
      <c r="H7" s="304"/>
      <c r="I7" s="129"/>
      <c r="J7" s="129"/>
      <c r="K7" s="129"/>
      <c r="L7" s="129"/>
      <c r="M7" s="129"/>
      <c r="N7" s="129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</row>
    <row r="8" spans="1:109" x14ac:dyDescent="0.2">
      <c r="C8" s="135"/>
      <c r="H8" s="129"/>
      <c r="I8" s="129"/>
      <c r="J8" s="129"/>
      <c r="K8" s="129"/>
      <c r="L8" s="129"/>
      <c r="M8" s="129"/>
      <c r="N8" s="129"/>
    </row>
    <row r="9" spans="1:109" x14ac:dyDescent="0.2">
      <c r="H9" s="130" t="s">
        <v>249</v>
      </c>
    </row>
    <row r="10" spans="1:109" ht="13.5" customHeight="1" x14ac:dyDescent="0.2">
      <c r="A10" s="305" t="s">
        <v>4</v>
      </c>
      <c r="B10" s="306" t="s">
        <v>281</v>
      </c>
      <c r="C10" s="306" t="s">
        <v>282</v>
      </c>
      <c r="D10" s="306" t="s">
        <v>283</v>
      </c>
      <c r="E10" s="307" t="s">
        <v>284</v>
      </c>
      <c r="F10" s="306" t="s">
        <v>285</v>
      </c>
      <c r="G10" s="306" t="s">
        <v>22</v>
      </c>
      <c r="H10" s="306" t="s">
        <v>150</v>
      </c>
      <c r="I10" s="136"/>
      <c r="J10" s="136"/>
      <c r="K10" s="136"/>
      <c r="L10" s="136"/>
      <c r="M10" s="136"/>
      <c r="N10" s="137"/>
    </row>
    <row r="11" spans="1:109" ht="11.25" customHeight="1" x14ac:dyDescent="0.2">
      <c r="A11" s="305"/>
      <c r="B11" s="306"/>
      <c r="C11" s="306"/>
      <c r="D11" s="306"/>
      <c r="E11" s="308"/>
      <c r="F11" s="306"/>
      <c r="G11" s="306"/>
      <c r="H11" s="306"/>
      <c r="I11" s="138"/>
      <c r="J11" s="138"/>
      <c r="K11" s="138"/>
      <c r="L11" s="138"/>
      <c r="M11" s="138"/>
      <c r="N11" s="139"/>
    </row>
    <row r="12" spans="1:109" ht="46.5" customHeight="1" x14ac:dyDescent="0.2">
      <c r="A12" s="305"/>
      <c r="B12" s="306"/>
      <c r="C12" s="306"/>
      <c r="D12" s="306"/>
      <c r="E12" s="309"/>
      <c r="F12" s="306"/>
      <c r="G12" s="306"/>
      <c r="H12" s="306"/>
      <c r="I12" s="140"/>
      <c r="J12" s="140"/>
      <c r="K12" s="140"/>
      <c r="L12" s="140"/>
      <c r="M12" s="140"/>
      <c r="N12" s="141"/>
    </row>
    <row r="13" spans="1:109" s="143" customFormat="1" x14ac:dyDescent="0.2">
      <c r="A13" s="142" t="s">
        <v>286</v>
      </c>
      <c r="B13" s="142" t="s">
        <v>287</v>
      </c>
      <c r="C13" s="142" t="s">
        <v>288</v>
      </c>
      <c r="D13" s="142" t="s">
        <v>289</v>
      </c>
      <c r="E13" s="142" t="s">
        <v>290</v>
      </c>
      <c r="F13" s="142" t="s">
        <v>291</v>
      </c>
      <c r="G13" s="142"/>
      <c r="H13" s="301"/>
      <c r="I13" s="301"/>
      <c r="J13" s="301"/>
      <c r="K13" s="301"/>
      <c r="L13" s="301"/>
      <c r="M13" s="301"/>
      <c r="N13" s="301"/>
    </row>
    <row r="14" spans="1:109" s="143" customFormat="1" ht="25.5" customHeight="1" x14ac:dyDescent="0.2">
      <c r="A14" s="144" t="s">
        <v>292</v>
      </c>
      <c r="B14" s="145" t="s">
        <v>293</v>
      </c>
      <c r="C14" s="145" t="s">
        <v>294</v>
      </c>
      <c r="D14" s="145" t="s">
        <v>294</v>
      </c>
      <c r="E14" s="146">
        <f t="shared" ref="E14:G15" si="0">E252</f>
        <v>0</v>
      </c>
      <c r="F14" s="146">
        <f t="shared" si="0"/>
        <v>0</v>
      </c>
      <c r="G14" s="146">
        <f t="shared" si="0"/>
        <v>0</v>
      </c>
      <c r="H14" s="146">
        <v>0</v>
      </c>
      <c r="I14" s="146"/>
      <c r="J14" s="146"/>
      <c r="K14" s="146"/>
      <c r="L14" s="146"/>
      <c r="M14" s="146"/>
      <c r="N14" s="146"/>
    </row>
    <row r="15" spans="1:109" s="143" customFormat="1" ht="25.5" customHeight="1" x14ac:dyDescent="0.2">
      <c r="A15" s="144" t="s">
        <v>295</v>
      </c>
      <c r="B15" s="145" t="s">
        <v>296</v>
      </c>
      <c r="C15" s="145" t="s">
        <v>294</v>
      </c>
      <c r="D15" s="145" t="s">
        <v>294</v>
      </c>
      <c r="E15" s="146">
        <f t="shared" si="0"/>
        <v>0</v>
      </c>
      <c r="F15" s="146">
        <f t="shared" si="0"/>
        <v>0</v>
      </c>
      <c r="G15" s="146">
        <f t="shared" si="0"/>
        <v>0</v>
      </c>
      <c r="H15" s="146">
        <v>0</v>
      </c>
      <c r="I15" s="146"/>
      <c r="J15" s="146"/>
      <c r="K15" s="146"/>
      <c r="L15" s="146"/>
      <c r="M15" s="146"/>
      <c r="N15" s="146"/>
    </row>
    <row r="16" spans="1:109" s="143" customFormat="1" ht="25.5" customHeight="1" x14ac:dyDescent="0.2">
      <c r="A16" s="147" t="s">
        <v>297</v>
      </c>
      <c r="B16" s="148" t="s">
        <v>298</v>
      </c>
      <c r="C16" s="148"/>
      <c r="D16" s="145"/>
      <c r="E16" s="149">
        <f>E17+E19+E26+E29+E33+E46+E50</f>
        <v>162490583.77000001</v>
      </c>
      <c r="F16" s="149">
        <f>F17+F19+F26+F29+F33+F46+F50</f>
        <v>162490583.77000001</v>
      </c>
      <c r="G16" s="149">
        <f>G17+G19+G26+G29+G33+G46+G50</f>
        <v>154517422.55000001</v>
      </c>
      <c r="H16" s="149">
        <f>F16-G16</f>
        <v>7973161.2199999988</v>
      </c>
      <c r="I16" s="146"/>
      <c r="J16" s="146"/>
      <c r="K16" s="146"/>
      <c r="L16" s="146"/>
      <c r="M16" s="146"/>
      <c r="N16" s="146"/>
    </row>
    <row r="17" spans="1:14" s="143" customFormat="1" ht="25.5" customHeight="1" x14ac:dyDescent="0.2">
      <c r="A17" s="150" t="s">
        <v>299</v>
      </c>
      <c r="B17" s="145" t="s">
        <v>300</v>
      </c>
      <c r="C17" s="145" t="s">
        <v>127</v>
      </c>
      <c r="D17" s="145"/>
      <c r="E17" s="149">
        <f>E18</f>
        <v>0</v>
      </c>
      <c r="F17" s="149">
        <f>F18</f>
        <v>0</v>
      </c>
      <c r="G17" s="149">
        <f>G18</f>
        <v>0</v>
      </c>
      <c r="H17" s="146">
        <v>0</v>
      </c>
      <c r="I17" s="146"/>
      <c r="J17" s="146"/>
      <c r="K17" s="146"/>
      <c r="L17" s="146"/>
      <c r="M17" s="146"/>
      <c r="N17" s="146"/>
    </row>
    <row r="18" spans="1:14" s="143" customFormat="1" ht="25.5" customHeight="1" x14ac:dyDescent="0.2">
      <c r="A18" s="144" t="s">
        <v>70</v>
      </c>
      <c r="B18" s="152" t="s">
        <v>301</v>
      </c>
      <c r="C18" s="270"/>
      <c r="D18" s="270"/>
      <c r="E18" s="271">
        <v>0</v>
      </c>
      <c r="F18" s="271">
        <v>0</v>
      </c>
      <c r="G18" s="271">
        <v>0</v>
      </c>
      <c r="H18" s="146">
        <v>0</v>
      </c>
      <c r="I18" s="146"/>
      <c r="J18" s="146"/>
      <c r="K18" s="146"/>
      <c r="L18" s="146"/>
      <c r="M18" s="146"/>
      <c r="N18" s="146"/>
    </row>
    <row r="19" spans="1:14" s="143" customFormat="1" ht="25.5" customHeight="1" x14ac:dyDescent="0.2">
      <c r="A19" s="150" t="s">
        <v>302</v>
      </c>
      <c r="B19" s="145" t="s">
        <v>303</v>
      </c>
      <c r="C19" s="145" t="s">
        <v>128</v>
      </c>
      <c r="D19" s="145"/>
      <c r="E19" s="149">
        <f>E20+E21</f>
        <v>115104154.51000001</v>
      </c>
      <c r="F19" s="149">
        <f>F20+F21</f>
        <v>115104154.51000001</v>
      </c>
      <c r="G19" s="149">
        <f>G20+G21</f>
        <v>107130993.29000001</v>
      </c>
      <c r="H19" s="149">
        <f>F19-G19</f>
        <v>7973161.2199999988</v>
      </c>
      <c r="I19" s="146"/>
      <c r="J19" s="146"/>
      <c r="K19" s="146"/>
      <c r="L19" s="146"/>
      <c r="M19" s="146"/>
      <c r="N19" s="146"/>
    </row>
    <row r="20" spans="1:14" s="143" customFormat="1" ht="51.75" customHeight="1" x14ac:dyDescent="0.2">
      <c r="A20" s="150" t="s">
        <v>304</v>
      </c>
      <c r="B20" s="145" t="s">
        <v>305</v>
      </c>
      <c r="C20" s="171" t="s">
        <v>128</v>
      </c>
      <c r="D20" s="145"/>
      <c r="E20" s="149">
        <f>E54</f>
        <v>71141594.219999999</v>
      </c>
      <c r="F20" s="149">
        <f>F54</f>
        <v>71141594.219999999</v>
      </c>
      <c r="G20" s="149">
        <f>G54</f>
        <v>63168433</v>
      </c>
      <c r="H20" s="149">
        <f>F20-G20</f>
        <v>7973161.2199999988</v>
      </c>
      <c r="I20" s="146"/>
      <c r="J20" s="146"/>
      <c r="K20" s="146"/>
      <c r="L20" s="146"/>
      <c r="M20" s="146"/>
      <c r="N20" s="146"/>
    </row>
    <row r="21" spans="1:14" s="143" customFormat="1" ht="25.5" customHeight="1" x14ac:dyDescent="0.2">
      <c r="A21" s="150" t="s">
        <v>306</v>
      </c>
      <c r="B21" s="145" t="s">
        <v>307</v>
      </c>
      <c r="C21" s="145" t="s">
        <v>128</v>
      </c>
      <c r="D21" s="145"/>
      <c r="E21" s="149">
        <f>E23+E24+E25</f>
        <v>43962560.290000007</v>
      </c>
      <c r="F21" s="149">
        <f>F23+F24+F25</f>
        <v>43962560.290000007</v>
      </c>
      <c r="G21" s="149">
        <f>G23+G24+G25</f>
        <v>43962560.290000007</v>
      </c>
      <c r="H21" s="149">
        <f>F21-G21</f>
        <v>0</v>
      </c>
      <c r="I21" s="146"/>
      <c r="J21" s="146"/>
      <c r="K21" s="146"/>
      <c r="L21" s="146"/>
      <c r="M21" s="146"/>
      <c r="N21" s="146"/>
    </row>
    <row r="22" spans="1:14" s="143" customFormat="1" ht="25.5" customHeight="1" x14ac:dyDescent="0.2">
      <c r="A22" s="150" t="s">
        <v>308</v>
      </c>
      <c r="B22" s="145"/>
      <c r="C22" s="145" t="s">
        <v>128</v>
      </c>
      <c r="D22" s="145"/>
      <c r="E22" s="146"/>
      <c r="F22" s="146"/>
      <c r="G22" s="146"/>
      <c r="H22" s="146">
        <v>0</v>
      </c>
      <c r="I22" s="146"/>
      <c r="J22" s="146"/>
      <c r="K22" s="146"/>
      <c r="L22" s="146"/>
      <c r="M22" s="146"/>
      <c r="N22" s="146"/>
    </row>
    <row r="23" spans="1:14" s="143" customFormat="1" ht="39" customHeight="1" x14ac:dyDescent="0.2">
      <c r="A23" s="150" t="s">
        <v>309</v>
      </c>
      <c r="B23" s="145" t="s">
        <v>310</v>
      </c>
      <c r="C23" s="145" t="s">
        <v>128</v>
      </c>
      <c r="D23" s="145"/>
      <c r="E23" s="149">
        <f>E106</f>
        <v>43962560.290000007</v>
      </c>
      <c r="F23" s="149">
        <f>F106</f>
        <v>43962560.290000007</v>
      </c>
      <c r="G23" s="149">
        <f>G106</f>
        <v>43962560.290000007</v>
      </c>
      <c r="H23" s="149">
        <f>F23-G23</f>
        <v>0</v>
      </c>
      <c r="I23" s="146"/>
      <c r="J23" s="146"/>
      <c r="K23" s="146"/>
      <c r="L23" s="146"/>
      <c r="M23" s="146"/>
      <c r="N23" s="146"/>
    </row>
    <row r="24" spans="1:14" s="143" customFormat="1" ht="28.5" customHeight="1" x14ac:dyDescent="0.2">
      <c r="A24" s="150" t="s">
        <v>311</v>
      </c>
      <c r="B24" s="145" t="s">
        <v>312</v>
      </c>
      <c r="C24" s="145" t="s">
        <v>128</v>
      </c>
      <c r="D24" s="145"/>
      <c r="E24" s="149">
        <f>E158</f>
        <v>0</v>
      </c>
      <c r="F24" s="149">
        <f>F158</f>
        <v>0</v>
      </c>
      <c r="G24" s="149">
        <f>G158</f>
        <v>0</v>
      </c>
      <c r="H24" s="146">
        <v>0</v>
      </c>
      <c r="I24" s="146"/>
      <c r="J24" s="146"/>
      <c r="K24" s="146"/>
      <c r="L24" s="146"/>
      <c r="M24" s="146"/>
      <c r="N24" s="146"/>
    </row>
    <row r="25" spans="1:14" s="143" customFormat="1" ht="25.5" customHeight="1" x14ac:dyDescent="0.2">
      <c r="A25" s="150" t="s">
        <v>313</v>
      </c>
      <c r="B25" s="145" t="s">
        <v>314</v>
      </c>
      <c r="C25" s="145" t="s">
        <v>128</v>
      </c>
      <c r="D25" s="145"/>
      <c r="E25" s="149">
        <f>E298</f>
        <v>0</v>
      </c>
      <c r="F25" s="149">
        <f>F298</f>
        <v>0</v>
      </c>
      <c r="G25" s="149">
        <f>G298</f>
        <v>0</v>
      </c>
      <c r="H25" s="146">
        <v>0</v>
      </c>
      <c r="I25" s="146"/>
      <c r="J25" s="146"/>
      <c r="K25" s="146"/>
      <c r="L25" s="146"/>
      <c r="M25" s="146"/>
      <c r="N25" s="146"/>
    </row>
    <row r="26" spans="1:14" s="143" customFormat="1" ht="25.5" customHeight="1" x14ac:dyDescent="0.2">
      <c r="A26" s="150" t="s">
        <v>315</v>
      </c>
      <c r="B26" s="145" t="s">
        <v>316</v>
      </c>
      <c r="C26" s="145" t="s">
        <v>317</v>
      </c>
      <c r="D26" s="145"/>
      <c r="E26" s="149">
        <f>E27</f>
        <v>287964.95</v>
      </c>
      <c r="F26" s="149">
        <f>F27</f>
        <v>287964.95</v>
      </c>
      <c r="G26" s="149">
        <f>G27</f>
        <v>287964.95</v>
      </c>
      <c r="H26" s="146">
        <v>0</v>
      </c>
      <c r="I26" s="146"/>
      <c r="J26" s="146"/>
      <c r="K26" s="146"/>
      <c r="L26" s="146"/>
      <c r="M26" s="146"/>
      <c r="N26" s="146"/>
    </row>
    <row r="27" spans="1:14" s="143" customFormat="1" ht="25.5" customHeight="1" x14ac:dyDescent="0.2">
      <c r="A27" s="144" t="s">
        <v>70</v>
      </c>
      <c r="B27" s="311" t="s">
        <v>318</v>
      </c>
      <c r="C27" s="311" t="s">
        <v>317</v>
      </c>
      <c r="D27" s="311"/>
      <c r="E27" s="310">
        <f>E350</f>
        <v>287964.95</v>
      </c>
      <c r="F27" s="310">
        <f>F350</f>
        <v>287964.95</v>
      </c>
      <c r="G27" s="310">
        <f>G350</f>
        <v>287964.95</v>
      </c>
      <c r="H27" s="146">
        <v>0</v>
      </c>
      <c r="I27" s="146"/>
      <c r="J27" s="146"/>
      <c r="K27" s="146"/>
      <c r="L27" s="146"/>
      <c r="M27" s="146"/>
      <c r="N27" s="146"/>
    </row>
    <row r="28" spans="1:14" s="143" customFormat="1" ht="25.5" customHeight="1" x14ac:dyDescent="0.2">
      <c r="A28" s="150" t="s">
        <v>319</v>
      </c>
      <c r="B28" s="311"/>
      <c r="C28" s="311"/>
      <c r="D28" s="311"/>
      <c r="E28" s="310"/>
      <c r="F28" s="310"/>
      <c r="G28" s="310"/>
      <c r="H28" s="146">
        <v>0</v>
      </c>
      <c r="I28" s="146"/>
      <c r="J28" s="146"/>
      <c r="K28" s="146"/>
      <c r="L28" s="146"/>
      <c r="M28" s="146"/>
      <c r="N28" s="146"/>
    </row>
    <row r="29" spans="1:14" s="143" customFormat="1" ht="25.5" customHeight="1" x14ac:dyDescent="0.2">
      <c r="A29" s="150" t="s">
        <v>320</v>
      </c>
      <c r="B29" s="145" t="s">
        <v>321</v>
      </c>
      <c r="C29" s="145" t="s">
        <v>129</v>
      </c>
      <c r="D29" s="145"/>
      <c r="E29" s="149">
        <f>E30</f>
        <v>0</v>
      </c>
      <c r="F29" s="149">
        <f>F30</f>
        <v>0</v>
      </c>
      <c r="G29" s="149">
        <f>G30</f>
        <v>0</v>
      </c>
      <c r="H29" s="146">
        <v>0</v>
      </c>
      <c r="I29" s="146"/>
      <c r="J29" s="146"/>
      <c r="K29" s="146"/>
      <c r="L29" s="146"/>
      <c r="M29" s="146"/>
      <c r="N29" s="146"/>
    </row>
    <row r="30" spans="1:14" s="143" customFormat="1" ht="25.5" customHeight="1" x14ac:dyDescent="0.2">
      <c r="A30" s="144" t="s">
        <v>70</v>
      </c>
      <c r="B30" s="311" t="s">
        <v>322</v>
      </c>
      <c r="C30" s="311" t="s">
        <v>129</v>
      </c>
      <c r="D30" s="311"/>
      <c r="E30" s="312">
        <v>0</v>
      </c>
      <c r="F30" s="312">
        <f>F210</f>
        <v>0</v>
      </c>
      <c r="G30" s="312">
        <f>G210</f>
        <v>0</v>
      </c>
      <c r="H30" s="146">
        <v>0</v>
      </c>
      <c r="I30" s="146"/>
      <c r="J30" s="146"/>
      <c r="K30" s="146"/>
      <c r="L30" s="146"/>
      <c r="M30" s="146"/>
      <c r="N30" s="146"/>
    </row>
    <row r="31" spans="1:14" s="143" customFormat="1" ht="25.5" customHeight="1" x14ac:dyDescent="0.2">
      <c r="A31" s="144" t="s">
        <v>323</v>
      </c>
      <c r="B31" s="311"/>
      <c r="C31" s="311"/>
      <c r="D31" s="311"/>
      <c r="E31" s="312"/>
      <c r="F31" s="312"/>
      <c r="G31" s="312"/>
      <c r="H31" s="146">
        <v>0</v>
      </c>
      <c r="I31" s="146"/>
      <c r="J31" s="146"/>
      <c r="K31" s="146"/>
      <c r="L31" s="146"/>
      <c r="M31" s="146"/>
      <c r="N31" s="146"/>
    </row>
    <row r="32" spans="1:14" s="143" customFormat="1" ht="25.5" customHeight="1" x14ac:dyDescent="0.2">
      <c r="A32" s="144"/>
      <c r="B32" s="145" t="s">
        <v>324</v>
      </c>
      <c r="C32" s="145"/>
      <c r="D32" s="145"/>
      <c r="E32" s="146"/>
      <c r="F32" s="146"/>
      <c r="G32" s="146"/>
      <c r="H32" s="146">
        <v>0</v>
      </c>
      <c r="I32" s="146"/>
      <c r="J32" s="146"/>
      <c r="K32" s="146"/>
      <c r="L32" s="146"/>
      <c r="M32" s="146"/>
      <c r="N32" s="146"/>
    </row>
    <row r="33" spans="1:14" s="143" customFormat="1" ht="25.5" customHeight="1" x14ac:dyDescent="0.2">
      <c r="A33" s="150" t="s">
        <v>325</v>
      </c>
      <c r="B33" s="145" t="s">
        <v>326</v>
      </c>
      <c r="C33" s="145" t="s">
        <v>129</v>
      </c>
      <c r="D33" s="145"/>
      <c r="E33" s="149">
        <f>E34+E44</f>
        <v>47098464.310000002</v>
      </c>
      <c r="F33" s="149">
        <f>F34+F44</f>
        <v>47098464.310000002</v>
      </c>
      <c r="G33" s="149">
        <f>G34+G44</f>
        <v>47098464.310000002</v>
      </c>
      <c r="H33" s="149">
        <f>F33-G33</f>
        <v>0</v>
      </c>
      <c r="I33" s="146"/>
      <c r="J33" s="146"/>
      <c r="K33" s="146"/>
      <c r="L33" s="146"/>
      <c r="M33" s="146"/>
      <c r="N33" s="146"/>
    </row>
    <row r="34" spans="1:14" s="143" customFormat="1" ht="25.5" customHeight="1" x14ac:dyDescent="0.2">
      <c r="A34" s="144" t="s">
        <v>70</v>
      </c>
      <c r="B34" s="311" t="s">
        <v>327</v>
      </c>
      <c r="C34" s="311" t="s">
        <v>129</v>
      </c>
      <c r="D34" s="311"/>
      <c r="E34" s="313">
        <f>E36+E37+E38+E39+E40+E41+E42+E43</f>
        <v>47098464.310000002</v>
      </c>
      <c r="F34" s="313">
        <f>F36+F37+F38+F39+F40+F41+F42+F43</f>
        <v>47098464.310000002</v>
      </c>
      <c r="G34" s="313">
        <f>G36+G37+G38+G39+G40+G41+G42+G43</f>
        <v>47098464.310000002</v>
      </c>
      <c r="H34" s="149">
        <f t="shared" ref="H34:H52" si="1">F34-G34</f>
        <v>0</v>
      </c>
      <c r="I34" s="146"/>
      <c r="J34" s="146"/>
      <c r="K34" s="146"/>
      <c r="L34" s="146"/>
      <c r="M34" s="146"/>
      <c r="N34" s="146"/>
    </row>
    <row r="35" spans="1:14" s="143" customFormat="1" ht="25.5" customHeight="1" x14ac:dyDescent="0.2">
      <c r="A35" s="144" t="s">
        <v>328</v>
      </c>
      <c r="B35" s="311"/>
      <c r="C35" s="311"/>
      <c r="D35" s="311"/>
      <c r="E35" s="313"/>
      <c r="F35" s="313"/>
      <c r="G35" s="313"/>
      <c r="H35" s="170">
        <f t="shared" si="1"/>
        <v>0</v>
      </c>
      <c r="I35" s="146"/>
      <c r="J35" s="146"/>
      <c r="K35" s="146"/>
      <c r="L35" s="146"/>
      <c r="M35" s="146"/>
      <c r="N35" s="146"/>
    </row>
    <row r="36" spans="1:14" s="143" customFormat="1" ht="25.5" customHeight="1" x14ac:dyDescent="0.2">
      <c r="A36" s="150" t="s">
        <v>132</v>
      </c>
      <c r="B36" s="145" t="s">
        <v>329</v>
      </c>
      <c r="C36" s="145" t="s">
        <v>129</v>
      </c>
      <c r="D36" s="145"/>
      <c r="E36" s="146">
        <f>E262</f>
        <v>33264.44</v>
      </c>
      <c r="F36" s="146">
        <f>F262</f>
        <v>33264.44</v>
      </c>
      <c r="G36" s="146">
        <f>G262</f>
        <v>33264.44</v>
      </c>
      <c r="H36" s="170">
        <f t="shared" si="1"/>
        <v>0</v>
      </c>
      <c r="I36" s="146"/>
      <c r="J36" s="146"/>
      <c r="K36" s="146"/>
      <c r="L36" s="146"/>
      <c r="M36" s="146"/>
      <c r="N36" s="146"/>
    </row>
    <row r="37" spans="1:14" s="143" customFormat="1" ht="25.5" customHeight="1" x14ac:dyDescent="0.2">
      <c r="A37" s="150" t="s">
        <v>130</v>
      </c>
      <c r="B37" s="145" t="s">
        <v>330</v>
      </c>
      <c r="C37" s="145" t="s">
        <v>129</v>
      </c>
      <c r="D37" s="145"/>
      <c r="E37" s="146">
        <f>E265</f>
        <v>780919.08</v>
      </c>
      <c r="F37" s="146">
        <f>F265</f>
        <v>780919.08</v>
      </c>
      <c r="G37" s="146">
        <f>G265</f>
        <v>780919.08</v>
      </c>
      <c r="H37" s="170">
        <f t="shared" si="1"/>
        <v>0</v>
      </c>
      <c r="I37" s="146"/>
      <c r="J37" s="146"/>
      <c r="K37" s="146"/>
      <c r="L37" s="146"/>
      <c r="M37" s="146"/>
      <c r="N37" s="146"/>
    </row>
    <row r="38" spans="1:14" s="143" customFormat="1" ht="45" customHeight="1" x14ac:dyDescent="0.2">
      <c r="A38" s="150" t="s">
        <v>331</v>
      </c>
      <c r="B38" s="145" t="s">
        <v>332</v>
      </c>
      <c r="C38" s="145" t="s">
        <v>129</v>
      </c>
      <c r="D38" s="145"/>
      <c r="E38" s="146">
        <f>E269</f>
        <v>17011664.68</v>
      </c>
      <c r="F38" s="146">
        <f>F269</f>
        <v>17011664.68</v>
      </c>
      <c r="G38" s="146">
        <f>G269</f>
        <v>17011664.68</v>
      </c>
      <c r="H38" s="170">
        <f t="shared" si="1"/>
        <v>0</v>
      </c>
      <c r="I38" s="146"/>
      <c r="J38" s="146"/>
      <c r="K38" s="146"/>
      <c r="L38" s="146"/>
      <c r="M38" s="146"/>
      <c r="N38" s="146"/>
    </row>
    <row r="39" spans="1:14" s="143" customFormat="1" ht="25.5" customHeight="1" x14ac:dyDescent="0.2">
      <c r="A39" s="150" t="s">
        <v>131</v>
      </c>
      <c r="B39" s="145" t="s">
        <v>333</v>
      </c>
      <c r="C39" s="145" t="s">
        <v>129</v>
      </c>
      <c r="D39" s="145"/>
      <c r="E39" s="146">
        <f>E279</f>
        <v>0</v>
      </c>
      <c r="F39" s="146">
        <f>F279</f>
        <v>0</v>
      </c>
      <c r="G39" s="146">
        <f>G279</f>
        <v>0</v>
      </c>
      <c r="H39" s="170">
        <f t="shared" si="1"/>
        <v>0</v>
      </c>
      <c r="I39" s="146"/>
      <c r="J39" s="146"/>
      <c r="K39" s="146"/>
      <c r="L39" s="146"/>
      <c r="M39" s="146"/>
      <c r="N39" s="146"/>
    </row>
    <row r="40" spans="1:14" s="143" customFormat="1" ht="25.5" customHeight="1" x14ac:dyDescent="0.2">
      <c r="A40" s="150" t="s">
        <v>334</v>
      </c>
      <c r="B40" s="145" t="s">
        <v>335</v>
      </c>
      <c r="C40" s="145" t="s">
        <v>129</v>
      </c>
      <c r="D40" s="145"/>
      <c r="E40" s="146">
        <f>E281</f>
        <v>897624</v>
      </c>
      <c r="F40" s="146">
        <f>F281</f>
        <v>897624</v>
      </c>
      <c r="G40" s="146">
        <f>G281</f>
        <v>897624</v>
      </c>
      <c r="H40" s="170">
        <f t="shared" si="1"/>
        <v>0</v>
      </c>
      <c r="I40" s="146"/>
      <c r="J40" s="146"/>
      <c r="K40" s="146"/>
      <c r="L40" s="146"/>
      <c r="M40" s="146"/>
      <c r="N40" s="146"/>
    </row>
    <row r="41" spans="1:14" s="143" customFormat="1" ht="25.5" customHeight="1" x14ac:dyDescent="0.2">
      <c r="A41" s="150" t="s">
        <v>336</v>
      </c>
      <c r="B41" s="145" t="s">
        <v>327</v>
      </c>
      <c r="C41" s="145" t="s">
        <v>129</v>
      </c>
      <c r="D41" s="145"/>
      <c r="E41" s="146">
        <f t="shared" ref="E41:G42" si="2">E294</f>
        <v>0</v>
      </c>
      <c r="F41" s="146">
        <f t="shared" si="2"/>
        <v>0</v>
      </c>
      <c r="G41" s="146">
        <f t="shared" si="2"/>
        <v>0</v>
      </c>
      <c r="H41" s="170">
        <f t="shared" si="1"/>
        <v>0</v>
      </c>
      <c r="I41" s="146"/>
      <c r="J41" s="146"/>
      <c r="K41" s="146"/>
      <c r="L41" s="146"/>
      <c r="M41" s="146"/>
      <c r="N41" s="146"/>
    </row>
    <row r="42" spans="1:14" s="143" customFormat="1" ht="25.5" customHeight="1" x14ac:dyDescent="0.2">
      <c r="A42" s="150" t="s">
        <v>337</v>
      </c>
      <c r="B42" s="145" t="s">
        <v>327</v>
      </c>
      <c r="C42" s="145" t="s">
        <v>129</v>
      </c>
      <c r="D42" s="145"/>
      <c r="E42" s="146">
        <f t="shared" si="2"/>
        <v>0</v>
      </c>
      <c r="F42" s="146">
        <f t="shared" si="2"/>
        <v>0</v>
      </c>
      <c r="G42" s="146">
        <f t="shared" si="2"/>
        <v>0</v>
      </c>
      <c r="H42" s="170">
        <f t="shared" si="1"/>
        <v>0</v>
      </c>
      <c r="I42" s="146"/>
      <c r="J42" s="146"/>
      <c r="K42" s="146"/>
      <c r="L42" s="146"/>
      <c r="M42" s="146"/>
      <c r="N42" s="146"/>
    </row>
    <row r="43" spans="1:14" s="143" customFormat="1" ht="25.5" customHeight="1" x14ac:dyDescent="0.2">
      <c r="A43" s="227" t="s">
        <v>481</v>
      </c>
      <c r="B43" s="145" t="s">
        <v>327</v>
      </c>
      <c r="C43" s="145" t="s">
        <v>129</v>
      </c>
      <c r="D43" s="145"/>
      <c r="E43" s="146">
        <f>F285</f>
        <v>28374992.110000003</v>
      </c>
      <c r="F43" s="232">
        <f>F285</f>
        <v>28374992.110000003</v>
      </c>
      <c r="G43" s="232">
        <f>G285</f>
        <v>28374992.110000003</v>
      </c>
      <c r="H43" s="170">
        <f t="shared" si="1"/>
        <v>0</v>
      </c>
      <c r="I43" s="146"/>
      <c r="J43" s="146"/>
      <c r="K43" s="146"/>
      <c r="L43" s="146"/>
      <c r="M43" s="146"/>
      <c r="N43" s="146"/>
    </row>
    <row r="44" spans="1:14" s="143" customFormat="1" ht="25.5" customHeight="1" x14ac:dyDescent="0.2">
      <c r="A44" s="144" t="s">
        <v>338</v>
      </c>
      <c r="B44" s="145" t="s">
        <v>339</v>
      </c>
      <c r="C44" s="145" t="s">
        <v>129</v>
      </c>
      <c r="D44" s="145"/>
      <c r="E44" s="149">
        <f>E284</f>
        <v>0</v>
      </c>
      <c r="F44" s="149">
        <f>F284</f>
        <v>0</v>
      </c>
      <c r="G44" s="149">
        <f>G284</f>
        <v>0</v>
      </c>
      <c r="H44" s="170">
        <f t="shared" si="1"/>
        <v>0</v>
      </c>
      <c r="I44" s="146"/>
      <c r="J44" s="146"/>
      <c r="K44" s="146"/>
      <c r="L44" s="146"/>
      <c r="M44" s="146"/>
      <c r="N44" s="146"/>
    </row>
    <row r="45" spans="1:14" s="143" customFormat="1" ht="25.5" customHeight="1" x14ac:dyDescent="0.2">
      <c r="A45" s="150"/>
      <c r="B45" s="145"/>
      <c r="C45" s="145"/>
      <c r="D45" s="145"/>
      <c r="E45" s="146"/>
      <c r="F45" s="146"/>
      <c r="G45" s="146"/>
      <c r="H45" s="170">
        <f t="shared" si="1"/>
        <v>0</v>
      </c>
      <c r="I45" s="146"/>
      <c r="J45" s="146"/>
      <c r="K45" s="146"/>
      <c r="L45" s="146"/>
      <c r="M45" s="146"/>
      <c r="N45" s="146"/>
    </row>
    <row r="46" spans="1:14" s="143" customFormat="1" ht="25.5" customHeight="1" x14ac:dyDescent="0.2">
      <c r="A46" s="150" t="s">
        <v>340</v>
      </c>
      <c r="B46" s="145" t="s">
        <v>341</v>
      </c>
      <c r="C46" s="145"/>
      <c r="D46" s="145"/>
      <c r="E46" s="149">
        <f>E47</f>
        <v>0</v>
      </c>
      <c r="F46" s="149">
        <f>F47</f>
        <v>0</v>
      </c>
      <c r="G46" s="149">
        <f>G47</f>
        <v>0</v>
      </c>
      <c r="H46" s="170">
        <f t="shared" si="1"/>
        <v>0</v>
      </c>
      <c r="I46" s="146"/>
      <c r="J46" s="146"/>
      <c r="K46" s="146"/>
      <c r="L46" s="146"/>
      <c r="M46" s="146"/>
      <c r="N46" s="146"/>
    </row>
    <row r="47" spans="1:14" s="143" customFormat="1" ht="25.5" customHeight="1" x14ac:dyDescent="0.2">
      <c r="A47" s="144" t="s">
        <v>70</v>
      </c>
      <c r="B47" s="311" t="s">
        <v>342</v>
      </c>
      <c r="C47" s="311" t="s">
        <v>278</v>
      </c>
      <c r="D47" s="311"/>
      <c r="E47" s="312">
        <v>0</v>
      </c>
      <c r="F47" s="312">
        <v>0</v>
      </c>
      <c r="G47" s="312">
        <v>0</v>
      </c>
      <c r="H47" s="170">
        <f t="shared" si="1"/>
        <v>0</v>
      </c>
      <c r="I47" s="146"/>
      <c r="J47" s="146"/>
      <c r="K47" s="146"/>
      <c r="L47" s="146"/>
      <c r="M47" s="146"/>
      <c r="N47" s="146"/>
    </row>
    <row r="48" spans="1:14" s="143" customFormat="1" ht="25.5" customHeight="1" x14ac:dyDescent="0.2">
      <c r="A48" s="144"/>
      <c r="B48" s="311"/>
      <c r="C48" s="311"/>
      <c r="D48" s="311"/>
      <c r="E48" s="312"/>
      <c r="F48" s="312"/>
      <c r="G48" s="312"/>
      <c r="H48" s="170">
        <f t="shared" si="1"/>
        <v>0</v>
      </c>
      <c r="I48" s="146"/>
      <c r="J48" s="146"/>
      <c r="K48" s="146"/>
      <c r="L48" s="146"/>
      <c r="M48" s="146"/>
      <c r="N48" s="146"/>
    </row>
    <row r="49" spans="1:14" s="143" customFormat="1" ht="25.5" customHeight="1" x14ac:dyDescent="0.2">
      <c r="A49" s="150"/>
      <c r="B49" s="145"/>
      <c r="C49" s="145"/>
      <c r="D49" s="145"/>
      <c r="E49" s="146"/>
      <c r="F49" s="146"/>
      <c r="G49" s="146"/>
      <c r="H49" s="170">
        <f t="shared" si="1"/>
        <v>0</v>
      </c>
      <c r="I49" s="146"/>
      <c r="J49" s="146"/>
      <c r="K49" s="146"/>
      <c r="L49" s="146"/>
      <c r="M49" s="146"/>
      <c r="N49" s="146"/>
    </row>
    <row r="50" spans="1:14" s="143" customFormat="1" ht="25.5" customHeight="1" x14ac:dyDescent="0.2">
      <c r="A50" s="150" t="s">
        <v>343</v>
      </c>
      <c r="B50" s="145" t="s">
        <v>344</v>
      </c>
      <c r="C50" s="152" t="s">
        <v>294</v>
      </c>
      <c r="D50" s="145"/>
      <c r="E50" s="149">
        <f>E51</f>
        <v>0</v>
      </c>
      <c r="F50" s="149">
        <f>F51</f>
        <v>0</v>
      </c>
      <c r="G50" s="149">
        <f>G51</f>
        <v>0</v>
      </c>
      <c r="H50" s="170">
        <f t="shared" si="1"/>
        <v>0</v>
      </c>
      <c r="I50" s="146"/>
      <c r="J50" s="146"/>
      <c r="K50" s="146"/>
      <c r="L50" s="146"/>
      <c r="M50" s="146"/>
      <c r="N50" s="146"/>
    </row>
    <row r="51" spans="1:14" s="143" customFormat="1" ht="40.5" customHeight="1" x14ac:dyDescent="0.2">
      <c r="A51" s="150" t="s">
        <v>345</v>
      </c>
      <c r="B51" s="145" t="s">
        <v>346</v>
      </c>
      <c r="C51" s="145" t="s">
        <v>347</v>
      </c>
      <c r="D51" s="145"/>
      <c r="E51" s="146">
        <v>0</v>
      </c>
      <c r="F51" s="146">
        <v>0</v>
      </c>
      <c r="G51" s="146">
        <v>0</v>
      </c>
      <c r="H51" s="170">
        <f t="shared" si="1"/>
        <v>0</v>
      </c>
      <c r="I51" s="146"/>
      <c r="J51" s="146"/>
      <c r="K51" s="146"/>
      <c r="L51" s="146"/>
      <c r="M51" s="146"/>
      <c r="N51" s="146"/>
    </row>
    <row r="52" spans="1:14" s="143" customFormat="1" ht="25.5" customHeight="1" x14ac:dyDescent="0.2">
      <c r="A52" s="150"/>
      <c r="B52" s="145"/>
      <c r="C52" s="145"/>
      <c r="D52" s="145"/>
      <c r="E52" s="146"/>
      <c r="F52" s="146"/>
      <c r="G52" s="146"/>
      <c r="H52" s="170">
        <f t="shared" si="1"/>
        <v>0</v>
      </c>
      <c r="I52" s="146"/>
      <c r="J52" s="146"/>
      <c r="K52" s="146"/>
      <c r="L52" s="146"/>
      <c r="M52" s="146"/>
      <c r="N52" s="146"/>
    </row>
    <row r="53" spans="1:14" s="143" customFormat="1" ht="25.5" customHeight="1" x14ac:dyDescent="0.2">
      <c r="A53" s="147" t="s">
        <v>348</v>
      </c>
      <c r="B53" s="148" t="s">
        <v>349</v>
      </c>
      <c r="C53" s="153" t="s">
        <v>294</v>
      </c>
      <c r="D53" s="145"/>
      <c r="E53" s="149">
        <f>E54+E106+E158++E210+E261+E298+E350+E353+E357</f>
        <v>162490583.76999998</v>
      </c>
      <c r="F53" s="149">
        <f>F54+F106+F158++F210+F261+F298+F350+F353+F357</f>
        <v>162490583.76999998</v>
      </c>
      <c r="G53" s="149">
        <f>G54+G106+G158++G210+G261+G298+G350+G353+G357</f>
        <v>154517422.55000001</v>
      </c>
      <c r="H53" s="149">
        <f>H54+H106+H158++H210+H261+H298+H350+H353+H357</f>
        <v>7973161.2199999988</v>
      </c>
      <c r="I53" s="146"/>
      <c r="J53" s="146"/>
      <c r="K53" s="146"/>
      <c r="L53" s="146"/>
      <c r="M53" s="146"/>
      <c r="N53" s="146"/>
    </row>
    <row r="54" spans="1:14" s="143" customFormat="1" ht="33.75" customHeight="1" x14ac:dyDescent="0.2">
      <c r="A54" s="172" t="s">
        <v>350</v>
      </c>
      <c r="B54" s="173" t="s">
        <v>349</v>
      </c>
      <c r="C54" s="174" t="s">
        <v>294</v>
      </c>
      <c r="D54" s="173"/>
      <c r="E54" s="175">
        <f>E55+E56+E57+E58+E59+E60+E62+E66+E67+E74+E73+E76</f>
        <v>71141594.219999999</v>
      </c>
      <c r="F54" s="175">
        <f>F55+F56+F57+F58+F59+F60+F62+F66+F67+F74+F73+F76</f>
        <v>71141594.219999999</v>
      </c>
      <c r="G54" s="175">
        <f>G55+G56+G57+G58+G59+G60+G62+G66+G67+G74+G73+G76</f>
        <v>63168433</v>
      </c>
      <c r="H54" s="175">
        <f>H55+H56+H57+H58+H59+H60+H62+H66+H67+H74+H73+H76</f>
        <v>7973161.2199999988</v>
      </c>
      <c r="I54" s="146"/>
      <c r="J54" s="146"/>
      <c r="K54" s="146"/>
      <c r="L54" s="146"/>
      <c r="M54" s="146"/>
      <c r="N54" s="146"/>
    </row>
    <row r="55" spans="1:14" s="143" customFormat="1" ht="25.5" customHeight="1" x14ac:dyDescent="0.2">
      <c r="A55" s="150" t="s">
        <v>351</v>
      </c>
      <c r="B55" s="145" t="s">
        <v>352</v>
      </c>
      <c r="C55" s="145" t="s">
        <v>133</v>
      </c>
      <c r="D55" s="145" t="s">
        <v>111</v>
      </c>
      <c r="E55" s="146">
        <v>44268455.030000001</v>
      </c>
      <c r="F55" s="267">
        <v>44268455.030000001</v>
      </c>
      <c r="G55" s="146">
        <v>38144675.030000001</v>
      </c>
      <c r="H55" s="146">
        <f t="shared" ref="H55:H61" si="3">F55-G55</f>
        <v>6123780</v>
      </c>
      <c r="I55" s="146"/>
      <c r="J55" s="146"/>
      <c r="K55" s="146"/>
      <c r="L55" s="146"/>
      <c r="M55" s="146"/>
      <c r="N55" s="146"/>
    </row>
    <row r="56" spans="1:14" s="143" customFormat="1" ht="25.5" customHeight="1" x14ac:dyDescent="0.2">
      <c r="A56" s="150" t="s">
        <v>102</v>
      </c>
      <c r="B56" s="145" t="s">
        <v>353</v>
      </c>
      <c r="C56" s="145" t="s">
        <v>133</v>
      </c>
      <c r="D56" s="145" t="s">
        <v>112</v>
      </c>
      <c r="E56" s="267">
        <v>199043.5</v>
      </c>
      <c r="F56" s="267">
        <v>199043.5</v>
      </c>
      <c r="G56" s="146">
        <v>199043.5</v>
      </c>
      <c r="H56" s="151">
        <f t="shared" si="3"/>
        <v>0</v>
      </c>
      <c r="I56" s="146"/>
      <c r="J56" s="146"/>
      <c r="K56" s="146"/>
      <c r="L56" s="146"/>
      <c r="M56" s="146"/>
      <c r="N56" s="146"/>
    </row>
    <row r="57" spans="1:14" s="143" customFormat="1" ht="25.5" customHeight="1" x14ac:dyDescent="0.2">
      <c r="A57" s="150" t="s">
        <v>354</v>
      </c>
      <c r="B57" s="145" t="s">
        <v>355</v>
      </c>
      <c r="C57" s="145" t="s">
        <v>134</v>
      </c>
      <c r="D57" s="145" t="s">
        <v>113</v>
      </c>
      <c r="E57" s="267">
        <f>'[1]112-212 Б'!E17</f>
        <v>0</v>
      </c>
      <c r="F57" s="267">
        <f>'[1]112-212 Б'!F17</f>
        <v>0</v>
      </c>
      <c r="G57" s="146">
        <f>'[1]112-212 Б'!G17</f>
        <v>0</v>
      </c>
      <c r="H57" s="151">
        <f t="shared" si="3"/>
        <v>0</v>
      </c>
      <c r="I57" s="146"/>
      <c r="J57" s="146"/>
      <c r="K57" s="146"/>
      <c r="L57" s="146"/>
      <c r="M57" s="146"/>
      <c r="N57" s="146"/>
    </row>
    <row r="58" spans="1:14" s="155" customFormat="1" ht="25.5" customHeight="1" x14ac:dyDescent="0.2">
      <c r="A58" s="150" t="s">
        <v>356</v>
      </c>
      <c r="B58" s="145" t="s">
        <v>357</v>
      </c>
      <c r="C58" s="145" t="s">
        <v>134</v>
      </c>
      <c r="D58" s="145" t="s">
        <v>358</v>
      </c>
      <c r="E58" s="267">
        <f>'[1]112-214 Б'!E17</f>
        <v>0</v>
      </c>
      <c r="F58" s="267">
        <f>'[1]112-214 Б'!F17</f>
        <v>0</v>
      </c>
      <c r="G58" s="146">
        <f>'[1]112-214 Б'!G17</f>
        <v>0</v>
      </c>
      <c r="H58" s="151">
        <f t="shared" si="3"/>
        <v>0</v>
      </c>
      <c r="I58" s="146"/>
      <c r="J58" s="146"/>
      <c r="K58" s="146"/>
      <c r="L58" s="146"/>
      <c r="M58" s="146"/>
      <c r="N58" s="146"/>
    </row>
    <row r="59" spans="1:14" s="143" customFormat="1" ht="25.5" customHeight="1" x14ac:dyDescent="0.2">
      <c r="A59" s="150" t="s">
        <v>8</v>
      </c>
      <c r="B59" s="145" t="s">
        <v>359</v>
      </c>
      <c r="C59" s="145" t="s">
        <v>134</v>
      </c>
      <c r="D59" s="145" t="s">
        <v>121</v>
      </c>
      <c r="E59" s="267">
        <f>'[1]112-226 Б'!E17</f>
        <v>0</v>
      </c>
      <c r="F59" s="267">
        <f>'[1]112-226 Б'!F17</f>
        <v>0</v>
      </c>
      <c r="G59" s="146">
        <f>'[1]112-226 Б'!G17</f>
        <v>0</v>
      </c>
      <c r="H59" s="151">
        <f t="shared" si="3"/>
        <v>0</v>
      </c>
      <c r="I59" s="146"/>
      <c r="J59" s="146"/>
      <c r="K59" s="146"/>
      <c r="L59" s="146"/>
      <c r="M59" s="146"/>
      <c r="N59" s="146"/>
    </row>
    <row r="60" spans="1:14" s="143" customFormat="1" ht="25.5" customHeight="1" x14ac:dyDescent="0.2">
      <c r="A60" s="150" t="s">
        <v>102</v>
      </c>
      <c r="B60" s="145" t="s">
        <v>360</v>
      </c>
      <c r="C60" s="145" t="s">
        <v>134</v>
      </c>
      <c r="D60" s="145" t="s">
        <v>112</v>
      </c>
      <c r="E60" s="267">
        <v>1782.26</v>
      </c>
      <c r="F60" s="267">
        <v>1782.26</v>
      </c>
      <c r="G60" s="146">
        <v>1782.26</v>
      </c>
      <c r="H60" s="151">
        <f t="shared" si="3"/>
        <v>0</v>
      </c>
      <c r="I60" s="146"/>
      <c r="J60" s="146"/>
      <c r="K60" s="146"/>
      <c r="L60" s="146"/>
      <c r="M60" s="146"/>
      <c r="N60" s="146"/>
    </row>
    <row r="61" spans="1:14" s="143" customFormat="1" ht="33.75" customHeight="1" x14ac:dyDescent="0.2">
      <c r="A61" s="150" t="s">
        <v>354</v>
      </c>
      <c r="B61" s="145" t="s">
        <v>361</v>
      </c>
      <c r="C61" s="145" t="s">
        <v>362</v>
      </c>
      <c r="D61" s="145"/>
      <c r="E61" s="156"/>
      <c r="F61" s="156"/>
      <c r="G61" s="156"/>
      <c r="H61" s="151">
        <f t="shared" si="3"/>
        <v>0</v>
      </c>
      <c r="I61" s="146"/>
      <c r="J61" s="146"/>
      <c r="K61" s="146"/>
      <c r="L61" s="146"/>
      <c r="M61" s="146"/>
      <c r="N61" s="146"/>
    </row>
    <row r="62" spans="1:14" s="143" customFormat="1" ht="25.5" customHeight="1" x14ac:dyDescent="0.2">
      <c r="A62" s="150" t="s">
        <v>363</v>
      </c>
      <c r="B62" s="145" t="s">
        <v>364</v>
      </c>
      <c r="C62" s="145" t="s">
        <v>135</v>
      </c>
      <c r="D62" s="145" t="s">
        <v>114</v>
      </c>
      <c r="E62" s="149">
        <f>E63+E64+E65</f>
        <v>14229730.119999999</v>
      </c>
      <c r="F62" s="149">
        <f>F63+F64+F65</f>
        <v>14229730.119999999</v>
      </c>
      <c r="G62" s="149">
        <f>G63+G64+G65</f>
        <v>12380348.9</v>
      </c>
      <c r="H62" s="149">
        <f>H63+H64</f>
        <v>1849381.2199999988</v>
      </c>
      <c r="I62" s="146"/>
      <c r="J62" s="146"/>
      <c r="K62" s="146"/>
      <c r="L62" s="146"/>
      <c r="M62" s="146"/>
      <c r="N62" s="146"/>
    </row>
    <row r="63" spans="1:14" s="143" customFormat="1" ht="25.5" customHeight="1" x14ac:dyDescent="0.2">
      <c r="A63" s="150" t="s">
        <v>365</v>
      </c>
      <c r="B63" s="145" t="s">
        <v>366</v>
      </c>
      <c r="C63" s="145" t="s">
        <v>135</v>
      </c>
      <c r="D63" s="145" t="s">
        <v>114</v>
      </c>
      <c r="E63" s="146">
        <v>14229730.119999999</v>
      </c>
      <c r="F63" s="267">
        <v>14229730.119999999</v>
      </c>
      <c r="G63" s="146">
        <v>12380348.9</v>
      </c>
      <c r="H63" s="146">
        <f>F63-G63</f>
        <v>1849381.2199999988</v>
      </c>
      <c r="I63" s="146"/>
      <c r="J63" s="146"/>
      <c r="K63" s="146"/>
      <c r="L63" s="146"/>
      <c r="M63" s="146"/>
      <c r="N63" s="146"/>
    </row>
    <row r="64" spans="1:14" s="143" customFormat="1" ht="25.5" customHeight="1" x14ac:dyDescent="0.2">
      <c r="A64" s="150" t="s">
        <v>367</v>
      </c>
      <c r="B64" s="145" t="s">
        <v>368</v>
      </c>
      <c r="C64" s="145" t="s">
        <v>135</v>
      </c>
      <c r="D64" s="145" t="s">
        <v>114</v>
      </c>
      <c r="E64" s="146">
        <v>0</v>
      </c>
      <c r="F64" s="247">
        <v>0</v>
      </c>
      <c r="G64" s="146">
        <v>0</v>
      </c>
      <c r="H64" s="151">
        <f>F64-G64</f>
        <v>0</v>
      </c>
      <c r="I64" s="146"/>
      <c r="J64" s="146"/>
      <c r="K64" s="146"/>
      <c r="L64" s="146"/>
      <c r="M64" s="146"/>
      <c r="N64" s="146"/>
    </row>
    <row r="65" spans="1:14" s="143" customFormat="1" ht="25.5" customHeight="1" x14ac:dyDescent="0.2">
      <c r="A65" s="150" t="s">
        <v>8</v>
      </c>
      <c r="B65" s="145" t="s">
        <v>369</v>
      </c>
      <c r="C65" s="145" t="s">
        <v>135</v>
      </c>
      <c r="D65" s="145" t="s">
        <v>121</v>
      </c>
      <c r="E65" s="146">
        <f>'[1]119-226 Б '!E19</f>
        <v>0</v>
      </c>
      <c r="F65" s="247">
        <f>'[1]119-226 Б '!F19</f>
        <v>0</v>
      </c>
      <c r="G65" s="146">
        <f>'[1]119-226 Б '!G19</f>
        <v>0</v>
      </c>
      <c r="H65" s="151">
        <f>F65-G65</f>
        <v>0</v>
      </c>
      <c r="I65" s="146"/>
      <c r="J65" s="146"/>
      <c r="K65" s="146"/>
      <c r="L65" s="146"/>
      <c r="M65" s="146"/>
      <c r="N65" s="146"/>
    </row>
    <row r="66" spans="1:14" s="143" customFormat="1" ht="30.75" customHeight="1" x14ac:dyDescent="0.2">
      <c r="A66" s="150" t="s">
        <v>101</v>
      </c>
      <c r="B66" s="145" t="s">
        <v>370</v>
      </c>
      <c r="C66" s="145" t="s">
        <v>371</v>
      </c>
      <c r="D66" s="145"/>
      <c r="E66" s="146">
        <v>0</v>
      </c>
      <c r="F66" s="247">
        <v>0</v>
      </c>
      <c r="G66" s="146">
        <v>0</v>
      </c>
      <c r="H66" s="151">
        <f>F66-G66</f>
        <v>0</v>
      </c>
      <c r="I66" s="146"/>
      <c r="J66" s="146"/>
      <c r="K66" s="146"/>
      <c r="L66" s="146"/>
      <c r="M66" s="146"/>
      <c r="N66" s="146"/>
    </row>
    <row r="67" spans="1:14" s="143" customFormat="1" ht="25.5" customHeight="1" x14ac:dyDescent="0.2">
      <c r="A67" s="150" t="s">
        <v>372</v>
      </c>
      <c r="B67" s="145" t="s">
        <v>373</v>
      </c>
      <c r="C67" s="145" t="s">
        <v>374</v>
      </c>
      <c r="D67" s="145"/>
      <c r="E67" s="149">
        <f>E68+E69+E70+E71+E72</f>
        <v>784193.9</v>
      </c>
      <c r="F67" s="149">
        <f>F68+F69+F70+F71+F72</f>
        <v>784193.9</v>
      </c>
      <c r="G67" s="149">
        <f>G68+G69+G70+G71+G72</f>
        <v>784193.9</v>
      </c>
      <c r="H67" s="149">
        <f>H68+H69+H70+H71+H72</f>
        <v>0</v>
      </c>
      <c r="I67" s="146"/>
      <c r="J67" s="146"/>
      <c r="K67" s="146"/>
      <c r="L67" s="146"/>
      <c r="M67" s="146"/>
      <c r="N67" s="146"/>
    </row>
    <row r="68" spans="1:14" s="143" customFormat="1" ht="25.5" customHeight="1" x14ac:dyDescent="0.2">
      <c r="A68" s="150" t="s">
        <v>375</v>
      </c>
      <c r="B68" s="145" t="s">
        <v>376</v>
      </c>
      <c r="C68" s="145" t="s">
        <v>137</v>
      </c>
      <c r="D68" s="145" t="s">
        <v>115</v>
      </c>
      <c r="E68" s="146">
        <f>'[1]851-291 имущ Б'!E17</f>
        <v>0</v>
      </c>
      <c r="F68" s="247">
        <f>'[1]851-291 имущ Б'!F17</f>
        <v>0</v>
      </c>
      <c r="G68" s="146">
        <f>'[1]851-291 имущ Б'!G17</f>
        <v>0</v>
      </c>
      <c r="H68" s="146">
        <f>F68-G68</f>
        <v>0</v>
      </c>
      <c r="I68" s="146"/>
      <c r="J68" s="146"/>
      <c r="K68" s="146"/>
      <c r="L68" s="146"/>
      <c r="M68" s="146"/>
      <c r="N68" s="146"/>
    </row>
    <row r="69" spans="1:14" s="143" customFormat="1" ht="25.5" customHeight="1" x14ac:dyDescent="0.2">
      <c r="A69" s="150" t="s">
        <v>20</v>
      </c>
      <c r="B69" s="145" t="s">
        <v>377</v>
      </c>
      <c r="C69" s="145" t="s">
        <v>137</v>
      </c>
      <c r="D69" s="145" t="s">
        <v>115</v>
      </c>
      <c r="E69" s="267">
        <v>750135.9</v>
      </c>
      <c r="F69" s="267">
        <v>750135.9</v>
      </c>
      <c r="G69" s="146">
        <v>750135.9</v>
      </c>
      <c r="H69" s="151">
        <f t="shared" ref="H69:H75" si="4">F69-G69</f>
        <v>0</v>
      </c>
      <c r="I69" s="146"/>
      <c r="J69" s="146"/>
      <c r="K69" s="146"/>
      <c r="L69" s="146"/>
      <c r="M69" s="146"/>
      <c r="N69" s="146"/>
    </row>
    <row r="70" spans="1:14" s="143" customFormat="1" ht="36.75" customHeight="1" x14ac:dyDescent="0.2">
      <c r="A70" s="150" t="s">
        <v>378</v>
      </c>
      <c r="B70" s="145" t="s">
        <v>379</v>
      </c>
      <c r="C70" s="145" t="s">
        <v>138</v>
      </c>
      <c r="D70" s="145" t="s">
        <v>115</v>
      </c>
      <c r="E70" s="267">
        <v>30558</v>
      </c>
      <c r="F70" s="267">
        <v>30558</v>
      </c>
      <c r="G70" s="146">
        <v>30558</v>
      </c>
      <c r="H70" s="151">
        <f t="shared" si="4"/>
        <v>0</v>
      </c>
      <c r="I70" s="146"/>
      <c r="J70" s="146"/>
      <c r="K70" s="146"/>
      <c r="L70" s="146"/>
      <c r="M70" s="146"/>
      <c r="N70" s="146"/>
    </row>
    <row r="71" spans="1:14" s="143" customFormat="1" ht="33.75" customHeight="1" x14ac:dyDescent="0.2">
      <c r="A71" s="150" t="s">
        <v>380</v>
      </c>
      <c r="B71" s="145" t="s">
        <v>379</v>
      </c>
      <c r="C71" s="145" t="s">
        <v>138</v>
      </c>
      <c r="D71" s="145" t="s">
        <v>115</v>
      </c>
      <c r="E71" s="267">
        <v>3500</v>
      </c>
      <c r="F71" s="267">
        <v>3500</v>
      </c>
      <c r="G71" s="146">
        <v>3500</v>
      </c>
      <c r="H71" s="151">
        <f t="shared" si="4"/>
        <v>0</v>
      </c>
      <c r="I71" s="146"/>
      <c r="J71" s="146"/>
      <c r="K71" s="146"/>
      <c r="L71" s="146"/>
      <c r="M71" s="146"/>
      <c r="N71" s="146"/>
    </row>
    <row r="72" spans="1:14" s="143" customFormat="1" ht="40.5" customHeight="1" x14ac:dyDescent="0.2">
      <c r="A72" s="150" t="s">
        <v>381</v>
      </c>
      <c r="B72" s="145" t="s">
        <v>382</v>
      </c>
      <c r="C72" s="145" t="s">
        <v>139</v>
      </c>
      <c r="D72" s="145" t="s">
        <v>115</v>
      </c>
      <c r="E72" s="267">
        <v>0</v>
      </c>
      <c r="F72" s="267">
        <v>0</v>
      </c>
      <c r="G72" s="146">
        <v>0</v>
      </c>
      <c r="H72" s="151">
        <f t="shared" si="4"/>
        <v>0</v>
      </c>
      <c r="I72" s="146"/>
      <c r="J72" s="146"/>
      <c r="K72" s="146"/>
      <c r="L72" s="146"/>
      <c r="M72" s="146"/>
      <c r="N72" s="146"/>
    </row>
    <row r="73" spans="1:14" s="143" customFormat="1" ht="25.5" customHeight="1" x14ac:dyDescent="0.2">
      <c r="A73" s="150" t="s">
        <v>383</v>
      </c>
      <c r="B73" s="145" t="s">
        <v>384</v>
      </c>
      <c r="C73" s="145" t="s">
        <v>294</v>
      </c>
      <c r="D73" s="145"/>
      <c r="E73" s="267">
        <v>0</v>
      </c>
      <c r="F73" s="267">
        <v>0</v>
      </c>
      <c r="G73" s="146">
        <v>0</v>
      </c>
      <c r="H73" s="151">
        <f t="shared" si="4"/>
        <v>0</v>
      </c>
      <c r="I73" s="146"/>
      <c r="J73" s="146"/>
      <c r="K73" s="146"/>
      <c r="L73" s="146"/>
      <c r="M73" s="146"/>
      <c r="N73" s="146"/>
    </row>
    <row r="74" spans="1:14" s="143" customFormat="1" ht="25.5" customHeight="1" x14ac:dyDescent="0.2">
      <c r="A74" s="150" t="s">
        <v>385</v>
      </c>
      <c r="B74" s="145" t="s">
        <v>386</v>
      </c>
      <c r="C74" s="145" t="s">
        <v>294</v>
      </c>
      <c r="D74" s="145"/>
      <c r="E74" s="149">
        <f t="shared" ref="E74:F74" si="5">E75</f>
        <v>0</v>
      </c>
      <c r="F74" s="149">
        <f t="shared" si="5"/>
        <v>0</v>
      </c>
      <c r="G74" s="149">
        <f>G75</f>
        <v>0</v>
      </c>
      <c r="H74" s="151">
        <f t="shared" si="4"/>
        <v>0</v>
      </c>
      <c r="I74" s="146"/>
      <c r="J74" s="146"/>
      <c r="K74" s="146"/>
      <c r="L74" s="146"/>
      <c r="M74" s="146"/>
      <c r="N74" s="146"/>
    </row>
    <row r="75" spans="1:14" s="143" customFormat="1" ht="25.5" customHeight="1" x14ac:dyDescent="0.2">
      <c r="A75" s="150" t="s">
        <v>387</v>
      </c>
      <c r="B75" s="145" t="s">
        <v>388</v>
      </c>
      <c r="C75" s="145" t="s">
        <v>389</v>
      </c>
      <c r="D75" s="145"/>
      <c r="E75" s="267">
        <v>0</v>
      </c>
      <c r="F75" s="267">
        <v>0</v>
      </c>
      <c r="G75" s="146">
        <v>0</v>
      </c>
      <c r="H75" s="151">
        <f t="shared" si="4"/>
        <v>0</v>
      </c>
      <c r="I75" s="146"/>
      <c r="J75" s="146"/>
      <c r="K75" s="146"/>
      <c r="L75" s="146"/>
      <c r="M75" s="146"/>
      <c r="N75" s="146"/>
    </row>
    <row r="76" spans="1:14" s="143" customFormat="1" ht="25.5" customHeight="1" x14ac:dyDescent="0.2">
      <c r="A76" s="150" t="s">
        <v>390</v>
      </c>
      <c r="B76" s="145" t="s">
        <v>391</v>
      </c>
      <c r="C76" s="145" t="s">
        <v>294</v>
      </c>
      <c r="D76" s="145"/>
      <c r="E76" s="149">
        <f>E77+E78+E79+E80</f>
        <v>11658389.41</v>
      </c>
      <c r="F76" s="149">
        <f>F77+F78+F79+F80</f>
        <v>11658389.41</v>
      </c>
      <c r="G76" s="149">
        <f>G77+G78+G79+G80</f>
        <v>11658389.41</v>
      </c>
      <c r="H76" s="149">
        <f>H77+H78+H79+H80</f>
        <v>0</v>
      </c>
      <c r="I76" s="146"/>
      <c r="J76" s="146"/>
      <c r="K76" s="146"/>
      <c r="L76" s="146"/>
      <c r="M76" s="146"/>
      <c r="N76" s="146"/>
    </row>
    <row r="77" spans="1:14" s="143" customFormat="1" ht="41.25" customHeight="1" x14ac:dyDescent="0.2">
      <c r="A77" s="150" t="s">
        <v>392</v>
      </c>
      <c r="B77" s="145" t="s">
        <v>393</v>
      </c>
      <c r="C77" s="145" t="s">
        <v>394</v>
      </c>
      <c r="D77" s="145"/>
      <c r="E77" s="267">
        <v>0</v>
      </c>
      <c r="F77" s="267">
        <v>0</v>
      </c>
      <c r="G77" s="146">
        <v>0</v>
      </c>
      <c r="H77" s="146">
        <v>0</v>
      </c>
      <c r="I77" s="146"/>
      <c r="J77" s="146"/>
      <c r="K77" s="146"/>
      <c r="L77" s="146"/>
      <c r="M77" s="146"/>
      <c r="N77" s="146"/>
    </row>
    <row r="78" spans="1:14" s="143" customFormat="1" ht="28.5" customHeight="1" x14ac:dyDescent="0.2">
      <c r="A78" s="150" t="s">
        <v>395</v>
      </c>
      <c r="B78" s="145" t="s">
        <v>396</v>
      </c>
      <c r="C78" s="145" t="s">
        <v>397</v>
      </c>
      <c r="D78" s="145"/>
      <c r="E78" s="267">
        <v>0</v>
      </c>
      <c r="F78" s="267">
        <v>0</v>
      </c>
      <c r="G78" s="146">
        <v>0</v>
      </c>
      <c r="H78" s="146">
        <v>0</v>
      </c>
      <c r="I78" s="146"/>
      <c r="J78" s="146"/>
      <c r="K78" s="146"/>
      <c r="L78" s="146"/>
      <c r="M78" s="146"/>
      <c r="N78" s="146"/>
    </row>
    <row r="79" spans="1:14" s="143" customFormat="1" ht="40.5" customHeight="1" x14ac:dyDescent="0.2">
      <c r="A79" s="150" t="s">
        <v>398</v>
      </c>
      <c r="B79" s="145" t="s">
        <v>399</v>
      </c>
      <c r="C79" s="145" t="s">
        <v>145</v>
      </c>
      <c r="D79" s="145"/>
      <c r="E79" s="267">
        <v>0</v>
      </c>
      <c r="F79" s="267">
        <v>0</v>
      </c>
      <c r="G79" s="146">
        <v>0</v>
      </c>
      <c r="H79" s="146">
        <v>0</v>
      </c>
      <c r="I79" s="146"/>
      <c r="J79" s="146"/>
      <c r="K79" s="146"/>
      <c r="L79" s="146"/>
      <c r="M79" s="146"/>
      <c r="N79" s="146"/>
    </row>
    <row r="80" spans="1:14" s="143" customFormat="1" ht="25.5" customHeight="1" x14ac:dyDescent="0.2">
      <c r="A80" s="150" t="s">
        <v>400</v>
      </c>
      <c r="B80" s="145" t="s">
        <v>401</v>
      </c>
      <c r="C80" s="145" t="s">
        <v>89</v>
      </c>
      <c r="D80" s="157"/>
      <c r="E80" s="149">
        <f>E81+E82+E83+E89+E90+E91+E92+E93+E94+E95+E96</f>
        <v>11658389.41</v>
      </c>
      <c r="F80" s="149">
        <f>F81+F82+F83+F89+F90+F91+F92+F93+F94+F95+F96</f>
        <v>11658389.41</v>
      </c>
      <c r="G80" s="149">
        <f>G81+G82+G83+G89+G90+G91+G92+G93+G94+G95+G96</f>
        <v>11658389.41</v>
      </c>
      <c r="H80" s="149">
        <f>H81+H82+H83+H89+H90+H91+H92+H93+H94+H95+H96</f>
        <v>0</v>
      </c>
      <c r="I80" s="146"/>
      <c r="J80" s="146"/>
      <c r="K80" s="146"/>
      <c r="L80" s="146"/>
      <c r="M80" s="146"/>
      <c r="N80" s="146"/>
    </row>
    <row r="81" spans="1:14" s="143" customFormat="1" ht="25.5" customHeight="1" x14ac:dyDescent="0.2">
      <c r="A81" s="150" t="s">
        <v>5</v>
      </c>
      <c r="B81" s="145" t="s">
        <v>401</v>
      </c>
      <c r="C81" s="145" t="s">
        <v>89</v>
      </c>
      <c r="D81" s="145" t="s">
        <v>116</v>
      </c>
      <c r="E81" s="267">
        <v>235873.77</v>
      </c>
      <c r="F81" s="267">
        <v>235873.77</v>
      </c>
      <c r="G81" s="146">
        <v>235873.77</v>
      </c>
      <c r="H81" s="146">
        <f>F81-G81</f>
        <v>0</v>
      </c>
      <c r="I81" s="146"/>
      <c r="J81" s="146"/>
      <c r="K81" s="146"/>
      <c r="L81" s="146"/>
      <c r="M81" s="146"/>
      <c r="N81" s="146"/>
    </row>
    <row r="82" spans="1:14" s="143" customFormat="1" ht="25.5" customHeight="1" x14ac:dyDescent="0.2">
      <c r="A82" s="150" t="s">
        <v>6</v>
      </c>
      <c r="B82" s="145" t="s">
        <v>401</v>
      </c>
      <c r="C82" s="145" t="s">
        <v>89</v>
      </c>
      <c r="D82" s="145" t="s">
        <v>117</v>
      </c>
      <c r="E82" s="267">
        <v>0</v>
      </c>
      <c r="F82" s="267">
        <v>0</v>
      </c>
      <c r="G82" s="146">
        <f>'[1]244-222 Б'!G21</f>
        <v>0</v>
      </c>
      <c r="H82" s="151">
        <f>F82-G82</f>
        <v>0</v>
      </c>
      <c r="I82" s="146"/>
      <c r="J82" s="146"/>
      <c r="K82" s="146"/>
      <c r="L82" s="146"/>
      <c r="M82" s="146"/>
      <c r="N82" s="146"/>
    </row>
    <row r="83" spans="1:14" s="143" customFormat="1" ht="25.5" customHeight="1" x14ac:dyDescent="0.2">
      <c r="A83" s="150" t="s">
        <v>104</v>
      </c>
      <c r="B83" s="145" t="s">
        <v>401</v>
      </c>
      <c r="C83" s="145" t="s">
        <v>89</v>
      </c>
      <c r="D83" s="145" t="s">
        <v>118</v>
      </c>
      <c r="E83" s="149">
        <f>E84+E85+E86+E87+E88</f>
        <v>9884186.5099999998</v>
      </c>
      <c r="F83" s="149">
        <f>F84+F85+F86+F87+F88</f>
        <v>9884186.5099999998</v>
      </c>
      <c r="G83" s="149">
        <f>G84+G85+G86+G87+G88</f>
        <v>9884186.5099999998</v>
      </c>
      <c r="H83" s="149">
        <f>H84+H85+H86+H87+H88</f>
        <v>0</v>
      </c>
      <c r="I83" s="146"/>
      <c r="J83" s="146"/>
      <c r="K83" s="146"/>
      <c r="L83" s="146"/>
      <c r="M83" s="146"/>
      <c r="N83" s="146"/>
    </row>
    <row r="84" spans="1:14" s="143" customFormat="1" ht="25.5" customHeight="1" x14ac:dyDescent="0.2">
      <c r="A84" s="150" t="s">
        <v>9</v>
      </c>
      <c r="B84" s="145" t="s">
        <v>402</v>
      </c>
      <c r="C84" s="145" t="s">
        <v>89</v>
      </c>
      <c r="D84" s="145" t="s">
        <v>10</v>
      </c>
      <c r="E84" s="146">
        <v>2561284.21</v>
      </c>
      <c r="F84" s="272">
        <v>2561284.21</v>
      </c>
      <c r="G84" s="272">
        <v>2561284.21</v>
      </c>
      <c r="H84" s="146">
        <f>F84-G84</f>
        <v>0</v>
      </c>
      <c r="I84" s="146"/>
      <c r="J84" s="146"/>
      <c r="K84" s="146"/>
      <c r="L84" s="146"/>
      <c r="M84" s="146"/>
      <c r="N84" s="146"/>
    </row>
    <row r="85" spans="1:14" s="143" customFormat="1" ht="25.5" customHeight="1" x14ac:dyDescent="0.2">
      <c r="A85" s="150" t="s">
        <v>11</v>
      </c>
      <c r="B85" s="145" t="s">
        <v>403</v>
      </c>
      <c r="C85" s="145" t="s">
        <v>89</v>
      </c>
      <c r="D85" s="145" t="s">
        <v>12</v>
      </c>
      <c r="E85" s="146">
        <v>0</v>
      </c>
      <c r="F85" s="247">
        <v>0</v>
      </c>
      <c r="G85" s="146">
        <f>'[1]244-223 Б '!M10+'[1]244-223 Б '!M11</f>
        <v>0</v>
      </c>
      <c r="H85" s="151">
        <f t="shared" ref="H85:H147" si="6">F85-G85</f>
        <v>0</v>
      </c>
      <c r="I85" s="146"/>
      <c r="J85" s="146"/>
      <c r="K85" s="146"/>
      <c r="L85" s="146"/>
      <c r="M85" s="146"/>
      <c r="N85" s="146"/>
    </row>
    <row r="86" spans="1:14" s="143" customFormat="1" ht="25.5" customHeight="1" x14ac:dyDescent="0.2">
      <c r="A86" s="150" t="s">
        <v>13</v>
      </c>
      <c r="B86" s="145" t="s">
        <v>404</v>
      </c>
      <c r="C86" s="145" t="s">
        <v>89</v>
      </c>
      <c r="D86" s="145" t="s">
        <v>14</v>
      </c>
      <c r="E86" s="146">
        <v>2869045.13</v>
      </c>
      <c r="F86" s="247">
        <v>2869045.13</v>
      </c>
      <c r="G86" s="146">
        <v>2869045.13</v>
      </c>
      <c r="H86" s="151">
        <f t="shared" si="6"/>
        <v>0</v>
      </c>
      <c r="I86" s="146"/>
      <c r="J86" s="146"/>
      <c r="K86" s="146"/>
      <c r="L86" s="146"/>
      <c r="M86" s="146"/>
      <c r="N86" s="146"/>
    </row>
    <row r="87" spans="1:14" s="143" customFormat="1" ht="25.5" customHeight="1" x14ac:dyDescent="0.2">
      <c r="A87" s="150" t="s">
        <v>15</v>
      </c>
      <c r="B87" s="145" t="s">
        <v>405</v>
      </c>
      <c r="C87" s="145" t="s">
        <v>89</v>
      </c>
      <c r="D87" s="145" t="s">
        <v>16</v>
      </c>
      <c r="E87" s="146">
        <v>4176906.39</v>
      </c>
      <c r="F87" s="247">
        <v>4176906.39</v>
      </c>
      <c r="G87" s="146">
        <v>4176906.39</v>
      </c>
      <c r="H87" s="151">
        <f t="shared" si="6"/>
        <v>0</v>
      </c>
      <c r="I87" s="146"/>
      <c r="J87" s="146"/>
      <c r="K87" s="146"/>
      <c r="L87" s="146"/>
      <c r="M87" s="146"/>
      <c r="N87" s="146"/>
    </row>
    <row r="88" spans="1:14" s="143" customFormat="1" ht="25.5" customHeight="1" x14ac:dyDescent="0.2">
      <c r="A88" s="150" t="s">
        <v>17</v>
      </c>
      <c r="B88" s="145" t="s">
        <v>406</v>
      </c>
      <c r="C88" s="145" t="s">
        <v>89</v>
      </c>
      <c r="D88" s="145" t="s">
        <v>470</v>
      </c>
      <c r="E88" s="146">
        <v>276950.78000000003</v>
      </c>
      <c r="F88" s="247">
        <v>276950.78000000003</v>
      </c>
      <c r="G88" s="146">
        <v>276950.78000000003</v>
      </c>
      <c r="H88" s="151">
        <f t="shared" si="6"/>
        <v>0</v>
      </c>
      <c r="I88" s="146"/>
      <c r="J88" s="146"/>
      <c r="K88" s="146"/>
      <c r="L88" s="146"/>
      <c r="M88" s="146"/>
      <c r="N88" s="146"/>
    </row>
    <row r="89" spans="1:14" s="143" customFormat="1" ht="43.5" customHeight="1" x14ac:dyDescent="0.2">
      <c r="A89" s="150" t="s">
        <v>105</v>
      </c>
      <c r="B89" s="145" t="s">
        <v>401</v>
      </c>
      <c r="C89" s="145" t="s">
        <v>89</v>
      </c>
      <c r="D89" s="145" t="s">
        <v>119</v>
      </c>
      <c r="E89" s="146">
        <v>0</v>
      </c>
      <c r="F89" s="247">
        <v>0</v>
      </c>
      <c r="G89" s="146">
        <f>'[1]244-224 Б'!G16</f>
        <v>0</v>
      </c>
      <c r="H89" s="151">
        <f t="shared" si="6"/>
        <v>0</v>
      </c>
      <c r="I89" s="146"/>
      <c r="J89" s="146"/>
      <c r="K89" s="146"/>
      <c r="L89" s="146"/>
      <c r="M89" s="146"/>
      <c r="N89" s="146"/>
    </row>
    <row r="90" spans="1:14" s="143" customFormat="1" ht="25.5" customHeight="1" x14ac:dyDescent="0.2">
      <c r="A90" s="150" t="s">
        <v>7</v>
      </c>
      <c r="B90" s="145" t="s">
        <v>401</v>
      </c>
      <c r="C90" s="145" t="s">
        <v>89</v>
      </c>
      <c r="D90" s="145" t="s">
        <v>120</v>
      </c>
      <c r="E90" s="146">
        <v>78573.73</v>
      </c>
      <c r="F90" s="247">
        <v>78573.73</v>
      </c>
      <c r="G90" s="146">
        <v>78573.73</v>
      </c>
      <c r="H90" s="151">
        <f t="shared" si="6"/>
        <v>0</v>
      </c>
      <c r="I90" s="146"/>
      <c r="J90" s="146"/>
      <c r="K90" s="146"/>
      <c r="L90" s="146"/>
      <c r="M90" s="146"/>
      <c r="N90" s="146"/>
    </row>
    <row r="91" spans="1:14" s="143" customFormat="1" ht="25.5" customHeight="1" x14ac:dyDescent="0.2">
      <c r="A91" s="150" t="s">
        <v>8</v>
      </c>
      <c r="B91" s="145" t="s">
        <v>401</v>
      </c>
      <c r="C91" s="145" t="s">
        <v>89</v>
      </c>
      <c r="D91" s="145" t="s">
        <v>121</v>
      </c>
      <c r="E91" s="146">
        <v>148195</v>
      </c>
      <c r="F91" s="247">
        <v>148195</v>
      </c>
      <c r="G91" s="146">
        <v>148195</v>
      </c>
      <c r="H91" s="151">
        <f t="shared" si="6"/>
        <v>0</v>
      </c>
      <c r="I91" s="146"/>
      <c r="J91" s="146"/>
      <c r="K91" s="146"/>
      <c r="L91" s="146"/>
      <c r="M91" s="146"/>
      <c r="N91" s="146"/>
    </row>
    <row r="92" spans="1:14" s="143" customFormat="1" ht="25.5" customHeight="1" x14ac:dyDescent="0.2">
      <c r="A92" s="150" t="s">
        <v>106</v>
      </c>
      <c r="B92" s="145" t="s">
        <v>401</v>
      </c>
      <c r="C92" s="145" t="s">
        <v>89</v>
      </c>
      <c r="D92" s="145" t="s">
        <v>122</v>
      </c>
      <c r="E92" s="146">
        <v>16729.91</v>
      </c>
      <c r="F92" s="247">
        <v>16729.91</v>
      </c>
      <c r="G92" s="146">
        <v>16729.91</v>
      </c>
      <c r="H92" s="151">
        <f t="shared" si="6"/>
        <v>0</v>
      </c>
      <c r="I92" s="146"/>
      <c r="J92" s="146"/>
      <c r="K92" s="146"/>
      <c r="L92" s="146"/>
      <c r="M92" s="146"/>
      <c r="N92" s="146"/>
    </row>
    <row r="93" spans="1:14" s="143" customFormat="1" ht="24" customHeight="1" x14ac:dyDescent="0.2">
      <c r="A93" s="150" t="s">
        <v>107</v>
      </c>
      <c r="B93" s="145" t="s">
        <v>401</v>
      </c>
      <c r="C93" s="145" t="s">
        <v>89</v>
      </c>
      <c r="D93" s="145" t="s">
        <v>123</v>
      </c>
      <c r="E93" s="146">
        <v>0</v>
      </c>
      <c r="F93" s="247">
        <v>0</v>
      </c>
      <c r="G93" s="146">
        <f>'[1]244-228 Б'!G42</f>
        <v>0</v>
      </c>
      <c r="H93" s="151">
        <f t="shared" si="6"/>
        <v>0</v>
      </c>
      <c r="I93" s="146"/>
      <c r="J93" s="146"/>
      <c r="K93" s="146"/>
      <c r="L93" s="146"/>
      <c r="M93" s="146"/>
      <c r="N93" s="146"/>
    </row>
    <row r="94" spans="1:14" s="143" customFormat="1" ht="25.5" customHeight="1" x14ac:dyDescent="0.2">
      <c r="A94" s="150" t="s">
        <v>108</v>
      </c>
      <c r="B94" s="145" t="s">
        <v>401</v>
      </c>
      <c r="C94" s="145" t="s">
        <v>89</v>
      </c>
      <c r="D94" s="145" t="s">
        <v>124</v>
      </c>
      <c r="E94" s="146">
        <v>0</v>
      </c>
      <c r="F94" s="247">
        <v>0</v>
      </c>
      <c r="G94" s="146">
        <f>'[1]244-229 Б'!G42</f>
        <v>0</v>
      </c>
      <c r="H94" s="151">
        <f t="shared" si="6"/>
        <v>0</v>
      </c>
      <c r="I94" s="146"/>
      <c r="J94" s="146"/>
      <c r="K94" s="146"/>
      <c r="L94" s="146"/>
      <c r="M94" s="146"/>
      <c r="N94" s="146"/>
    </row>
    <row r="95" spans="1:14" s="143" customFormat="1" ht="25.5" customHeight="1" x14ac:dyDescent="0.2">
      <c r="A95" s="150" t="s">
        <v>109</v>
      </c>
      <c r="B95" s="145" t="s">
        <v>401</v>
      </c>
      <c r="C95" s="145" t="s">
        <v>89</v>
      </c>
      <c r="D95" s="145" t="s">
        <v>125</v>
      </c>
      <c r="E95" s="146">
        <v>0</v>
      </c>
      <c r="F95" s="247">
        <v>0</v>
      </c>
      <c r="G95" s="146">
        <f>'[1]244-310 Б '!G42</f>
        <v>0</v>
      </c>
      <c r="H95" s="151">
        <f t="shared" si="6"/>
        <v>0</v>
      </c>
      <c r="I95" s="146"/>
      <c r="J95" s="146"/>
      <c r="K95" s="146"/>
      <c r="L95" s="146"/>
      <c r="M95" s="146"/>
      <c r="N95" s="146"/>
    </row>
    <row r="96" spans="1:14" s="143" customFormat="1" ht="25.5" customHeight="1" x14ac:dyDescent="0.2">
      <c r="A96" s="150" t="s">
        <v>110</v>
      </c>
      <c r="B96" s="145" t="s">
        <v>401</v>
      </c>
      <c r="C96" s="145" t="s">
        <v>89</v>
      </c>
      <c r="D96" s="145" t="s">
        <v>126</v>
      </c>
      <c r="E96" s="149">
        <f>E97+E98+E99+E100+E101+E102+E103+E104+E105</f>
        <v>1294830.49</v>
      </c>
      <c r="F96" s="149">
        <f>F97+F98+F99+F100+F101+F102+F103+F104+F105</f>
        <v>1294830.49</v>
      </c>
      <c r="G96" s="149">
        <f>G97+G98+G99+G100+G101+G102+G103+G104+G105</f>
        <v>1294830.49</v>
      </c>
      <c r="H96" s="149">
        <f>H97+H98+H99+H100+H101+H102+H103+H104+H105</f>
        <v>0</v>
      </c>
      <c r="I96" s="146"/>
      <c r="J96" s="146"/>
      <c r="K96" s="146"/>
      <c r="L96" s="146"/>
      <c r="M96" s="146"/>
      <c r="N96" s="146"/>
    </row>
    <row r="97" spans="1:14" s="143" customFormat="1" ht="25.5" customHeight="1" x14ac:dyDescent="0.2">
      <c r="A97" s="150" t="s">
        <v>407</v>
      </c>
      <c r="B97" s="145" t="s">
        <v>401</v>
      </c>
      <c r="C97" s="145" t="s">
        <v>89</v>
      </c>
      <c r="D97" s="145" t="s">
        <v>90</v>
      </c>
      <c r="E97" s="170">
        <v>1057293.23</v>
      </c>
      <c r="F97" s="247">
        <v>1057293.23</v>
      </c>
      <c r="G97" s="146">
        <v>1057293.23</v>
      </c>
      <c r="H97" s="151">
        <f t="shared" si="6"/>
        <v>0</v>
      </c>
      <c r="I97" s="146"/>
      <c r="J97" s="146"/>
      <c r="K97" s="146"/>
      <c r="L97" s="146"/>
      <c r="M97" s="146"/>
      <c r="N97" s="146"/>
    </row>
    <row r="98" spans="1:14" s="143" customFormat="1" ht="25.5" customHeight="1" x14ac:dyDescent="0.2">
      <c r="A98" s="150" t="s">
        <v>91</v>
      </c>
      <c r="B98" s="145" t="s">
        <v>401</v>
      </c>
      <c r="C98" s="145" t="s">
        <v>89</v>
      </c>
      <c r="D98" s="145" t="s">
        <v>92</v>
      </c>
      <c r="E98" s="170">
        <v>0</v>
      </c>
      <c r="F98" s="247">
        <v>0</v>
      </c>
      <c r="G98" s="146">
        <f>'[1]244-342 Б'!G13</f>
        <v>0</v>
      </c>
      <c r="H98" s="151">
        <f t="shared" si="6"/>
        <v>0</v>
      </c>
      <c r="I98" s="146"/>
      <c r="J98" s="146"/>
      <c r="K98" s="146"/>
      <c r="L98" s="146"/>
      <c r="M98" s="146"/>
      <c r="N98" s="146"/>
    </row>
    <row r="99" spans="1:14" s="143" customFormat="1" ht="25.5" customHeight="1" x14ac:dyDescent="0.2">
      <c r="A99" s="150" t="s">
        <v>93</v>
      </c>
      <c r="B99" s="145" t="s">
        <v>401</v>
      </c>
      <c r="C99" s="145" t="s">
        <v>89</v>
      </c>
      <c r="D99" s="145" t="s">
        <v>94</v>
      </c>
      <c r="E99" s="170">
        <v>0</v>
      </c>
      <c r="F99" s="247">
        <v>0</v>
      </c>
      <c r="G99" s="146">
        <f>'[1]244-343 Б'!G42</f>
        <v>0</v>
      </c>
      <c r="H99" s="151">
        <f t="shared" si="6"/>
        <v>0</v>
      </c>
      <c r="I99" s="146"/>
      <c r="J99" s="146"/>
      <c r="K99" s="146"/>
      <c r="L99" s="146"/>
      <c r="M99" s="146"/>
      <c r="N99" s="146"/>
    </row>
    <row r="100" spans="1:14" s="143" customFormat="1" ht="25.5" customHeight="1" x14ac:dyDescent="0.2">
      <c r="A100" s="150" t="s">
        <v>95</v>
      </c>
      <c r="B100" s="145" t="s">
        <v>401</v>
      </c>
      <c r="C100" s="145" t="s">
        <v>89</v>
      </c>
      <c r="D100" s="145" t="s">
        <v>96</v>
      </c>
      <c r="E100" s="170">
        <v>0</v>
      </c>
      <c r="F100" s="247">
        <v>0</v>
      </c>
      <c r="G100" s="146">
        <f>'[1]244-344 Б'!G42</f>
        <v>0</v>
      </c>
      <c r="H100" s="151">
        <f t="shared" si="6"/>
        <v>0</v>
      </c>
      <c r="I100" s="146"/>
      <c r="J100" s="146"/>
      <c r="K100" s="146"/>
      <c r="L100" s="146"/>
      <c r="M100" s="146"/>
      <c r="N100" s="146"/>
    </row>
    <row r="101" spans="1:14" s="143" customFormat="1" ht="25.5" customHeight="1" x14ac:dyDescent="0.2">
      <c r="A101" s="150" t="s">
        <v>146</v>
      </c>
      <c r="B101" s="145" t="s">
        <v>401</v>
      </c>
      <c r="C101" s="145" t="s">
        <v>89</v>
      </c>
      <c r="D101" s="145" t="s">
        <v>97</v>
      </c>
      <c r="E101" s="170">
        <v>0</v>
      </c>
      <c r="F101" s="247">
        <v>0</v>
      </c>
      <c r="G101" s="146">
        <f>'[1]244-345 Б'!G42</f>
        <v>0</v>
      </c>
      <c r="H101" s="151">
        <f t="shared" si="6"/>
        <v>0</v>
      </c>
      <c r="I101" s="146"/>
      <c r="J101" s="146"/>
      <c r="K101" s="146"/>
      <c r="L101" s="146"/>
      <c r="M101" s="146"/>
      <c r="N101" s="146"/>
    </row>
    <row r="102" spans="1:14" s="143" customFormat="1" ht="25.5" customHeight="1" x14ac:dyDescent="0.2">
      <c r="A102" s="150" t="s">
        <v>98</v>
      </c>
      <c r="B102" s="145" t="s">
        <v>401</v>
      </c>
      <c r="C102" s="145" t="s">
        <v>89</v>
      </c>
      <c r="D102" s="145" t="s">
        <v>99</v>
      </c>
      <c r="E102" s="170">
        <v>237537.26</v>
      </c>
      <c r="F102" s="247">
        <v>237537.26</v>
      </c>
      <c r="G102" s="146">
        <v>237537.26</v>
      </c>
      <c r="H102" s="151">
        <f t="shared" si="6"/>
        <v>0</v>
      </c>
      <c r="I102" s="146"/>
      <c r="J102" s="146"/>
      <c r="K102" s="146"/>
      <c r="L102" s="146"/>
      <c r="M102" s="146"/>
      <c r="N102" s="146"/>
    </row>
    <row r="103" spans="1:14" s="143" customFormat="1" ht="25.5" customHeight="1" x14ac:dyDescent="0.2">
      <c r="A103" s="150" t="s">
        <v>140</v>
      </c>
      <c r="B103" s="145" t="s">
        <v>401</v>
      </c>
      <c r="C103" s="145" t="s">
        <v>89</v>
      </c>
      <c r="D103" s="145" t="s">
        <v>100</v>
      </c>
      <c r="E103" s="170">
        <v>0</v>
      </c>
      <c r="F103" s="247">
        <v>0</v>
      </c>
      <c r="G103" s="146">
        <f>'[1]244-349 Б'!G42</f>
        <v>0</v>
      </c>
      <c r="H103" s="151">
        <f t="shared" si="6"/>
        <v>0</v>
      </c>
      <c r="I103" s="146"/>
      <c r="J103" s="146"/>
      <c r="K103" s="146"/>
      <c r="L103" s="146"/>
      <c r="M103" s="146"/>
      <c r="N103" s="146"/>
    </row>
    <row r="104" spans="1:14" s="143" customFormat="1" ht="42.75" customHeight="1" x14ac:dyDescent="0.2">
      <c r="A104" s="150" t="s">
        <v>408</v>
      </c>
      <c r="B104" s="145" t="s">
        <v>401</v>
      </c>
      <c r="C104" s="145" t="s">
        <v>89</v>
      </c>
      <c r="D104" s="145" t="s">
        <v>186</v>
      </c>
      <c r="E104" s="170">
        <v>0</v>
      </c>
      <c r="F104" s="247">
        <v>0</v>
      </c>
      <c r="G104" s="146">
        <f>'[1]244-352 Б '!G42</f>
        <v>0</v>
      </c>
      <c r="H104" s="151">
        <f t="shared" si="6"/>
        <v>0</v>
      </c>
      <c r="I104" s="146"/>
      <c r="J104" s="146"/>
      <c r="K104" s="146"/>
      <c r="L104" s="146"/>
      <c r="M104" s="146"/>
      <c r="N104" s="146"/>
    </row>
    <row r="105" spans="1:14" s="143" customFormat="1" ht="49.5" customHeight="1" x14ac:dyDescent="0.2">
      <c r="A105" s="150" t="s">
        <v>409</v>
      </c>
      <c r="B105" s="145" t="s">
        <v>401</v>
      </c>
      <c r="C105" s="145" t="s">
        <v>89</v>
      </c>
      <c r="D105" s="145" t="s">
        <v>188</v>
      </c>
      <c r="E105" s="170">
        <v>0</v>
      </c>
      <c r="F105" s="247">
        <v>0</v>
      </c>
      <c r="G105" s="146">
        <f>'[1]244-353 Б '!G42</f>
        <v>0</v>
      </c>
      <c r="H105" s="151">
        <f t="shared" si="6"/>
        <v>0</v>
      </c>
      <c r="I105" s="146"/>
      <c r="J105" s="146"/>
      <c r="K105" s="146"/>
      <c r="L105" s="146"/>
      <c r="M105" s="146"/>
      <c r="N105" s="146"/>
    </row>
    <row r="106" spans="1:14" s="143" customFormat="1" ht="39.75" customHeight="1" x14ac:dyDescent="0.2">
      <c r="A106" s="172" t="s">
        <v>410</v>
      </c>
      <c r="B106" s="173" t="s">
        <v>349</v>
      </c>
      <c r="C106" s="173" t="s">
        <v>294</v>
      </c>
      <c r="D106" s="173"/>
      <c r="E106" s="175">
        <f>E107+E108+E109+E110+E111+E112+E114+E117+E118+E119+E125+E126+E128</f>
        <v>43962560.290000007</v>
      </c>
      <c r="F106" s="175">
        <f>F107+F108+F109+F110+F111+F112+F114+F117+F118+F119+F125+F126+F128</f>
        <v>43962560.290000007</v>
      </c>
      <c r="G106" s="175">
        <f>G107+G108+G109+G110+G111+G112+G114+G117+G118+G119+G125+G126+G128</f>
        <v>43962560.290000007</v>
      </c>
      <c r="H106" s="175">
        <f>H107+H108+H109+H110+H111+H112+H114+H117+H118+H119+H125+H126+H128</f>
        <v>0</v>
      </c>
      <c r="I106" s="146"/>
      <c r="J106" s="146"/>
      <c r="K106" s="146"/>
      <c r="L106" s="146"/>
      <c r="M106" s="146"/>
      <c r="N106" s="146"/>
    </row>
    <row r="107" spans="1:14" s="143" customFormat="1" ht="25.5" customHeight="1" x14ac:dyDescent="0.2">
      <c r="A107" s="150" t="s">
        <v>351</v>
      </c>
      <c r="B107" s="145" t="s">
        <v>352</v>
      </c>
      <c r="C107" s="145" t="s">
        <v>133</v>
      </c>
      <c r="D107" s="145" t="s">
        <v>111</v>
      </c>
      <c r="E107" s="146">
        <f>'[1]111-211 Вн ГЗ'!E24</f>
        <v>0</v>
      </c>
      <c r="F107" s="146">
        <f>'[1]111-211 Вн ГЗ'!F24</f>
        <v>0</v>
      </c>
      <c r="G107" s="146">
        <f>'[1]111-211 Вн ГЗ'!G24</f>
        <v>0</v>
      </c>
      <c r="H107" s="151">
        <f t="shared" si="6"/>
        <v>0</v>
      </c>
      <c r="I107" s="146"/>
      <c r="J107" s="146"/>
      <c r="K107" s="146"/>
      <c r="L107" s="146"/>
      <c r="M107" s="146"/>
      <c r="N107" s="146"/>
    </row>
    <row r="108" spans="1:14" s="143" customFormat="1" ht="25.5" customHeight="1" x14ac:dyDescent="0.2">
      <c r="A108" s="150" t="s">
        <v>102</v>
      </c>
      <c r="B108" s="145" t="s">
        <v>353</v>
      </c>
      <c r="C108" s="145" t="s">
        <v>133</v>
      </c>
      <c r="D108" s="145" t="s">
        <v>112</v>
      </c>
      <c r="E108" s="146">
        <f>'[1]111-266 Вн ГЗ'!E19</f>
        <v>0</v>
      </c>
      <c r="F108" s="146">
        <f>'[1]111-266 Вн ГЗ'!F19</f>
        <v>0</v>
      </c>
      <c r="G108" s="146">
        <f>'[1]111-266 Вн ГЗ'!G19</f>
        <v>0</v>
      </c>
      <c r="H108" s="151">
        <f t="shared" si="6"/>
        <v>0</v>
      </c>
      <c r="I108" s="146"/>
      <c r="J108" s="146"/>
      <c r="K108" s="146"/>
      <c r="L108" s="146"/>
      <c r="M108" s="146"/>
      <c r="N108" s="146"/>
    </row>
    <row r="109" spans="1:14" s="143" customFormat="1" ht="25.5" customHeight="1" x14ac:dyDescent="0.2">
      <c r="A109" s="150" t="s">
        <v>354</v>
      </c>
      <c r="B109" s="145" t="s">
        <v>355</v>
      </c>
      <c r="C109" s="145" t="s">
        <v>134</v>
      </c>
      <c r="D109" s="145" t="s">
        <v>113</v>
      </c>
      <c r="E109" s="146">
        <f>'[1]112-212Вн ГЗ'!E17</f>
        <v>0</v>
      </c>
      <c r="F109" s="146">
        <f>'[1]112-212Вн ГЗ'!F17</f>
        <v>0</v>
      </c>
      <c r="G109" s="146">
        <f>'[1]112-212Вн ГЗ'!G17</f>
        <v>0</v>
      </c>
      <c r="H109" s="151">
        <f t="shared" si="6"/>
        <v>0</v>
      </c>
      <c r="I109" s="146"/>
      <c r="J109" s="146"/>
      <c r="K109" s="146"/>
      <c r="L109" s="146"/>
      <c r="M109" s="146"/>
      <c r="N109" s="146"/>
    </row>
    <row r="110" spans="1:14" s="155" customFormat="1" ht="25.5" customHeight="1" x14ac:dyDescent="0.2">
      <c r="A110" s="150" t="s">
        <v>356</v>
      </c>
      <c r="B110" s="145" t="s">
        <v>357</v>
      </c>
      <c r="C110" s="145" t="s">
        <v>134</v>
      </c>
      <c r="D110" s="145" t="s">
        <v>358</v>
      </c>
      <c r="E110" s="146">
        <f>'[1]112-214 ВнГЗ'!E17</f>
        <v>0</v>
      </c>
      <c r="F110" s="146">
        <f>'[1]112-214 ВнГЗ'!F17</f>
        <v>0</v>
      </c>
      <c r="G110" s="146">
        <f>'[1]112-214 ВнГЗ'!G17</f>
        <v>0</v>
      </c>
      <c r="H110" s="151">
        <f t="shared" si="6"/>
        <v>0</v>
      </c>
      <c r="I110" s="146"/>
      <c r="J110" s="146"/>
      <c r="K110" s="146"/>
      <c r="L110" s="146"/>
      <c r="M110" s="146"/>
      <c r="N110" s="146"/>
    </row>
    <row r="111" spans="1:14" s="143" customFormat="1" ht="25.5" customHeight="1" x14ac:dyDescent="0.2">
      <c r="A111" s="150" t="s">
        <v>8</v>
      </c>
      <c r="B111" s="145" t="s">
        <v>359</v>
      </c>
      <c r="C111" s="145" t="s">
        <v>134</v>
      </c>
      <c r="D111" s="145" t="s">
        <v>121</v>
      </c>
      <c r="E111" s="146">
        <f>'[1]112-226 ВнГЗ'!E17</f>
        <v>0</v>
      </c>
      <c r="F111" s="146">
        <f>'[1]112-226 ВнГЗ'!F17</f>
        <v>0</v>
      </c>
      <c r="G111" s="146">
        <f>'[1]112-226 ВнГЗ'!G17</f>
        <v>0</v>
      </c>
      <c r="H111" s="151">
        <f t="shared" si="6"/>
        <v>0</v>
      </c>
      <c r="I111" s="146"/>
      <c r="J111" s="146"/>
      <c r="K111" s="146"/>
      <c r="L111" s="146"/>
      <c r="M111" s="146"/>
      <c r="N111" s="146"/>
    </row>
    <row r="112" spans="1:14" s="143" customFormat="1" ht="25.5" customHeight="1" x14ac:dyDescent="0.2">
      <c r="A112" s="150" t="s">
        <v>102</v>
      </c>
      <c r="B112" s="145" t="s">
        <v>360</v>
      </c>
      <c r="C112" s="145" t="s">
        <v>134</v>
      </c>
      <c r="D112" s="145" t="s">
        <v>112</v>
      </c>
      <c r="E112" s="146">
        <f>'[1]112-266 ВнГЗ'!E17</f>
        <v>0</v>
      </c>
      <c r="F112" s="146">
        <f>'[1]112-266 ВнГЗ'!F17</f>
        <v>0</v>
      </c>
      <c r="G112" s="146">
        <f>'[1]112-266 ВнГЗ'!G17</f>
        <v>0</v>
      </c>
      <c r="H112" s="151">
        <f t="shared" si="6"/>
        <v>0</v>
      </c>
      <c r="I112" s="146"/>
      <c r="J112" s="146"/>
      <c r="K112" s="146"/>
      <c r="L112" s="146"/>
      <c r="M112" s="146"/>
      <c r="N112" s="146"/>
    </row>
    <row r="113" spans="1:14" s="143" customFormat="1" ht="25.5" customHeight="1" x14ac:dyDescent="0.2">
      <c r="A113" s="150" t="s">
        <v>354</v>
      </c>
      <c r="B113" s="158" t="s">
        <v>361</v>
      </c>
      <c r="C113" s="158" t="s">
        <v>362</v>
      </c>
      <c r="D113" s="159"/>
      <c r="E113" s="156"/>
      <c r="F113" s="156"/>
      <c r="G113" s="156"/>
      <c r="H113" s="151">
        <f t="shared" si="6"/>
        <v>0</v>
      </c>
      <c r="I113" s="146"/>
      <c r="J113" s="146"/>
      <c r="K113" s="146"/>
      <c r="L113" s="146"/>
      <c r="M113" s="146"/>
      <c r="N113" s="146"/>
    </row>
    <row r="114" spans="1:14" s="143" customFormat="1" ht="25.5" customHeight="1" x14ac:dyDescent="0.2">
      <c r="A114" s="150" t="s">
        <v>363</v>
      </c>
      <c r="B114" s="145" t="s">
        <v>364</v>
      </c>
      <c r="C114" s="145" t="s">
        <v>135</v>
      </c>
      <c r="D114" s="145" t="s">
        <v>114</v>
      </c>
      <c r="E114" s="149">
        <f>E115+E116</f>
        <v>0</v>
      </c>
      <c r="F114" s="149">
        <f>F115+F116</f>
        <v>0</v>
      </c>
      <c r="G114" s="149">
        <f>G115+G116</f>
        <v>0</v>
      </c>
      <c r="H114" s="149">
        <f>H115+H116</f>
        <v>0</v>
      </c>
      <c r="I114" s="146"/>
      <c r="J114" s="146"/>
      <c r="K114" s="146"/>
      <c r="L114" s="146"/>
      <c r="M114" s="146"/>
      <c r="N114" s="146"/>
    </row>
    <row r="115" spans="1:14" s="143" customFormat="1" ht="25.5" customHeight="1" x14ac:dyDescent="0.2">
      <c r="A115" s="150" t="s">
        <v>365</v>
      </c>
      <c r="B115" s="145" t="s">
        <v>366</v>
      </c>
      <c r="C115" s="145" t="s">
        <v>135</v>
      </c>
      <c r="D115" s="145" t="s">
        <v>114</v>
      </c>
      <c r="E115" s="146">
        <f>'[1]119-213  Вн ГЗ'!E13</f>
        <v>0</v>
      </c>
      <c r="F115" s="146">
        <f>'[1]119-213  Вн ГЗ'!F13</f>
        <v>0</v>
      </c>
      <c r="G115" s="146">
        <f>'[1]119-213  Вн ГЗ'!G13</f>
        <v>0</v>
      </c>
      <c r="H115" s="151">
        <f t="shared" si="6"/>
        <v>0</v>
      </c>
      <c r="I115" s="146"/>
      <c r="J115" s="146"/>
      <c r="K115" s="146"/>
      <c r="L115" s="146"/>
      <c r="M115" s="146"/>
      <c r="N115" s="146"/>
    </row>
    <row r="116" spans="1:14" s="143" customFormat="1" ht="25.5" customHeight="1" x14ac:dyDescent="0.2">
      <c r="A116" s="150" t="s">
        <v>367</v>
      </c>
      <c r="B116" s="145" t="s">
        <v>368</v>
      </c>
      <c r="C116" s="145" t="s">
        <v>135</v>
      </c>
      <c r="D116" s="145" t="s">
        <v>114</v>
      </c>
      <c r="E116" s="146">
        <f>'[1]119-213  Вн ГЗ'!E14</f>
        <v>0</v>
      </c>
      <c r="F116" s="146">
        <f>'[1]119-213  Вн ГЗ'!F14</f>
        <v>0</v>
      </c>
      <c r="G116" s="146">
        <f>'[1]119-213  Вн ГЗ'!G14</f>
        <v>0</v>
      </c>
      <c r="H116" s="151">
        <f t="shared" si="6"/>
        <v>0</v>
      </c>
      <c r="I116" s="146"/>
      <c r="J116" s="146"/>
      <c r="K116" s="146"/>
      <c r="L116" s="146"/>
      <c r="M116" s="146"/>
      <c r="N116" s="146"/>
    </row>
    <row r="117" spans="1:14" s="143" customFormat="1" ht="25.5" customHeight="1" x14ac:dyDescent="0.2">
      <c r="A117" s="150" t="s">
        <v>8</v>
      </c>
      <c r="B117" s="145" t="s">
        <v>369</v>
      </c>
      <c r="C117" s="145" t="s">
        <v>135</v>
      </c>
      <c r="D117" s="145" t="s">
        <v>121</v>
      </c>
      <c r="E117" s="146">
        <f>'[1]119-226 Вн ГЗ'!E19</f>
        <v>0</v>
      </c>
      <c r="F117" s="146">
        <f>'[1]119-226 Вн ГЗ'!F19</f>
        <v>0</v>
      </c>
      <c r="G117" s="146">
        <f>'[1]119-226 Вн ГЗ'!G19</f>
        <v>0</v>
      </c>
      <c r="H117" s="151">
        <f t="shared" si="6"/>
        <v>0</v>
      </c>
      <c r="I117" s="146"/>
      <c r="J117" s="146"/>
      <c r="K117" s="146"/>
      <c r="L117" s="146"/>
      <c r="M117" s="146"/>
      <c r="N117" s="146"/>
    </row>
    <row r="118" spans="1:14" s="143" customFormat="1" ht="25.5" customHeight="1" x14ac:dyDescent="0.2">
      <c r="A118" s="150" t="s">
        <v>101</v>
      </c>
      <c r="B118" s="145" t="s">
        <v>370</v>
      </c>
      <c r="C118" s="145" t="s">
        <v>371</v>
      </c>
      <c r="D118" s="145"/>
      <c r="E118" s="146">
        <v>0</v>
      </c>
      <c r="F118" s="146">
        <v>0</v>
      </c>
      <c r="G118" s="146">
        <v>0</v>
      </c>
      <c r="H118" s="151">
        <f t="shared" si="6"/>
        <v>0</v>
      </c>
      <c r="I118" s="146"/>
      <c r="J118" s="146"/>
      <c r="K118" s="146"/>
      <c r="L118" s="146"/>
      <c r="M118" s="146"/>
      <c r="N118" s="146"/>
    </row>
    <row r="119" spans="1:14" s="143" customFormat="1" ht="25.5" customHeight="1" x14ac:dyDescent="0.2">
      <c r="A119" s="150" t="s">
        <v>372</v>
      </c>
      <c r="B119" s="145" t="s">
        <v>373</v>
      </c>
      <c r="C119" s="145" t="s">
        <v>374</v>
      </c>
      <c r="D119" s="145"/>
      <c r="E119" s="149">
        <f>E120+E121+E122+E123+E124</f>
        <v>0</v>
      </c>
      <c r="F119" s="149">
        <f>F120+F121+F122+F123+F124</f>
        <v>0</v>
      </c>
      <c r="G119" s="149">
        <f>G120+G121+G122+G123+G124</f>
        <v>0</v>
      </c>
      <c r="H119" s="146">
        <v>0</v>
      </c>
      <c r="I119" s="146"/>
      <c r="J119" s="146"/>
      <c r="K119" s="146"/>
      <c r="L119" s="146"/>
      <c r="M119" s="146"/>
      <c r="N119" s="146"/>
    </row>
    <row r="120" spans="1:14" s="143" customFormat="1" ht="25.5" customHeight="1" x14ac:dyDescent="0.2">
      <c r="A120" s="150" t="s">
        <v>375</v>
      </c>
      <c r="B120" s="145" t="s">
        <v>376</v>
      </c>
      <c r="C120" s="145" t="s">
        <v>137</v>
      </c>
      <c r="D120" s="145" t="s">
        <v>115</v>
      </c>
      <c r="E120" s="146">
        <f>'[1]851-291 имущ ВнГЗ'!E17</f>
        <v>0</v>
      </c>
      <c r="F120" s="146">
        <f>'[1]851-291 имущ ВнГЗ'!F17</f>
        <v>0</v>
      </c>
      <c r="G120" s="146">
        <f>'[1]851-291 имущ ВнГЗ'!G17</f>
        <v>0</v>
      </c>
      <c r="H120" s="151">
        <f t="shared" si="6"/>
        <v>0</v>
      </c>
      <c r="I120" s="146"/>
      <c r="J120" s="146"/>
      <c r="K120" s="146"/>
      <c r="L120" s="146"/>
      <c r="M120" s="146"/>
      <c r="N120" s="146"/>
    </row>
    <row r="121" spans="1:14" s="143" customFormat="1" ht="25.5" customHeight="1" x14ac:dyDescent="0.2">
      <c r="A121" s="150" t="s">
        <v>20</v>
      </c>
      <c r="B121" s="145" t="s">
        <v>377</v>
      </c>
      <c r="C121" s="145" t="s">
        <v>137</v>
      </c>
      <c r="D121" s="145" t="s">
        <v>115</v>
      </c>
      <c r="E121" s="146">
        <f>'[1]851-291 земля ВнГЗ'!E17</f>
        <v>0</v>
      </c>
      <c r="F121" s="146">
        <f>'[1]851-291 земля ВнГЗ'!F17</f>
        <v>0</v>
      </c>
      <c r="G121" s="146">
        <f>'[1]851-291 земля ВнГЗ'!G17</f>
        <v>0</v>
      </c>
      <c r="H121" s="151">
        <f t="shared" si="6"/>
        <v>0</v>
      </c>
      <c r="I121" s="146"/>
      <c r="J121" s="146"/>
      <c r="K121" s="146"/>
      <c r="L121" s="146"/>
      <c r="M121" s="146"/>
      <c r="N121" s="146"/>
    </row>
    <row r="122" spans="1:14" s="143" customFormat="1" ht="25.5" customHeight="1" x14ac:dyDescent="0.2">
      <c r="A122" s="150" t="s">
        <v>378</v>
      </c>
      <c r="B122" s="145" t="s">
        <v>379</v>
      </c>
      <c r="C122" s="145" t="s">
        <v>138</v>
      </c>
      <c r="D122" s="145" t="s">
        <v>115</v>
      </c>
      <c r="E122" s="146">
        <f>'[1]852-291 транс ВнГЗ'!E17</f>
        <v>0</v>
      </c>
      <c r="F122" s="146">
        <f>'[1]852-291 транс ВнГЗ'!F17</f>
        <v>0</v>
      </c>
      <c r="G122" s="146">
        <f>'[1]852-291 транс ВнГЗ'!G17</f>
        <v>0</v>
      </c>
      <c r="H122" s="151">
        <f t="shared" si="6"/>
        <v>0</v>
      </c>
      <c r="I122" s="146"/>
      <c r="J122" s="146"/>
      <c r="K122" s="146"/>
      <c r="L122" s="146"/>
      <c r="M122" s="146"/>
      <c r="N122" s="146"/>
    </row>
    <row r="123" spans="1:14" s="143" customFormat="1" ht="25.5" customHeight="1" x14ac:dyDescent="0.2">
      <c r="A123" s="150" t="s">
        <v>380</v>
      </c>
      <c r="B123" s="145" t="s">
        <v>379</v>
      </c>
      <c r="C123" s="145" t="s">
        <v>138</v>
      </c>
      <c r="D123" s="145" t="s">
        <v>115</v>
      </c>
      <c r="E123" s="146">
        <f>'[1]852-291пошл ВнГЗ'!E17</f>
        <v>0</v>
      </c>
      <c r="F123" s="146">
        <f>'[1]852-291пошл ВнГЗ'!F17</f>
        <v>0</v>
      </c>
      <c r="G123" s="146">
        <f>'[1]852-291пошл ВнГЗ'!G17</f>
        <v>0</v>
      </c>
      <c r="H123" s="151">
        <f t="shared" si="6"/>
        <v>0</v>
      </c>
      <c r="I123" s="146"/>
      <c r="J123" s="146"/>
      <c r="K123" s="146"/>
      <c r="L123" s="146"/>
      <c r="M123" s="146"/>
      <c r="N123" s="146"/>
    </row>
    <row r="124" spans="1:14" s="143" customFormat="1" ht="41.25" customHeight="1" x14ac:dyDescent="0.2">
      <c r="A124" s="150" t="s">
        <v>381</v>
      </c>
      <c r="B124" s="145" t="s">
        <v>382</v>
      </c>
      <c r="C124" s="145" t="s">
        <v>139</v>
      </c>
      <c r="D124" s="145" t="s">
        <v>115</v>
      </c>
      <c r="E124" s="146">
        <f>'[1]853-291негатив ВнГЗ'!E17</f>
        <v>0</v>
      </c>
      <c r="F124" s="146">
        <f>'[1]853-291негатив ВнГЗ'!F17</f>
        <v>0</v>
      </c>
      <c r="G124" s="146">
        <f>'[1]853-291негатив ВнГЗ'!G17</f>
        <v>0</v>
      </c>
      <c r="H124" s="151">
        <f t="shared" si="6"/>
        <v>0</v>
      </c>
      <c r="I124" s="146"/>
      <c r="J124" s="146"/>
      <c r="K124" s="146"/>
      <c r="L124" s="146"/>
      <c r="M124" s="146"/>
      <c r="N124" s="146"/>
    </row>
    <row r="125" spans="1:14" s="143" customFormat="1" ht="25.5" customHeight="1" x14ac:dyDescent="0.2">
      <c r="A125" s="150" t="s">
        <v>383</v>
      </c>
      <c r="B125" s="145" t="s">
        <v>384</v>
      </c>
      <c r="C125" s="145" t="s">
        <v>294</v>
      </c>
      <c r="D125" s="145"/>
      <c r="E125" s="146">
        <v>0</v>
      </c>
      <c r="F125" s="146">
        <v>0</v>
      </c>
      <c r="G125" s="146">
        <v>0</v>
      </c>
      <c r="H125" s="151">
        <f t="shared" si="6"/>
        <v>0</v>
      </c>
      <c r="I125" s="146"/>
      <c r="J125" s="146"/>
      <c r="K125" s="146"/>
      <c r="L125" s="146"/>
      <c r="M125" s="146"/>
      <c r="N125" s="146"/>
    </row>
    <row r="126" spans="1:14" s="143" customFormat="1" ht="25.5" customHeight="1" x14ac:dyDescent="0.2">
      <c r="A126" s="150" t="s">
        <v>385</v>
      </c>
      <c r="B126" s="145" t="s">
        <v>386</v>
      </c>
      <c r="C126" s="145" t="s">
        <v>294</v>
      </c>
      <c r="D126" s="145"/>
      <c r="E126" s="149">
        <f>E127</f>
        <v>0</v>
      </c>
      <c r="F126" s="149">
        <f>F127</f>
        <v>0</v>
      </c>
      <c r="G126" s="149">
        <f>G127</f>
        <v>0</v>
      </c>
      <c r="H126" s="146">
        <v>0</v>
      </c>
      <c r="I126" s="146"/>
      <c r="J126" s="146"/>
      <c r="K126" s="146"/>
      <c r="L126" s="146"/>
      <c r="M126" s="146"/>
      <c r="N126" s="146"/>
    </row>
    <row r="127" spans="1:14" s="143" customFormat="1" ht="25.5" customHeight="1" x14ac:dyDescent="0.2">
      <c r="A127" s="150" t="s">
        <v>387</v>
      </c>
      <c r="B127" s="145" t="s">
        <v>388</v>
      </c>
      <c r="C127" s="145" t="s">
        <v>389</v>
      </c>
      <c r="D127" s="145"/>
      <c r="E127" s="146">
        <v>0</v>
      </c>
      <c r="F127" s="146">
        <v>0</v>
      </c>
      <c r="G127" s="146">
        <v>0</v>
      </c>
      <c r="H127" s="151">
        <f t="shared" si="6"/>
        <v>0</v>
      </c>
      <c r="I127" s="146"/>
      <c r="J127" s="146"/>
      <c r="K127" s="146"/>
      <c r="L127" s="146"/>
      <c r="M127" s="146"/>
      <c r="N127" s="146"/>
    </row>
    <row r="128" spans="1:14" s="143" customFormat="1" ht="25.5" customHeight="1" x14ac:dyDescent="0.2">
      <c r="A128" s="172" t="s">
        <v>468</v>
      </c>
      <c r="B128" s="212" t="s">
        <v>391</v>
      </c>
      <c r="C128" s="212" t="s">
        <v>294</v>
      </c>
      <c r="D128" s="212"/>
      <c r="E128" s="175">
        <f>E129+E130+E131+E132</f>
        <v>43962560.290000007</v>
      </c>
      <c r="F128" s="175">
        <f>F129+F130+F131+F132</f>
        <v>43962560.290000007</v>
      </c>
      <c r="G128" s="175">
        <f>G129+G130+G131+G132</f>
        <v>43962560.290000007</v>
      </c>
      <c r="H128" s="175">
        <f>H129+H130+H131+H132</f>
        <v>0</v>
      </c>
      <c r="I128" s="146"/>
      <c r="J128" s="146"/>
      <c r="K128" s="146"/>
      <c r="L128" s="146"/>
      <c r="M128" s="146"/>
      <c r="N128" s="146"/>
    </row>
    <row r="129" spans="1:14" s="143" customFormat="1" ht="25.5" customHeight="1" x14ac:dyDescent="0.2">
      <c r="A129" s="150" t="s">
        <v>392</v>
      </c>
      <c r="B129" s="145" t="s">
        <v>393</v>
      </c>
      <c r="C129" s="145" t="s">
        <v>394</v>
      </c>
      <c r="D129" s="145"/>
      <c r="E129" s="146">
        <v>0</v>
      </c>
      <c r="F129" s="146">
        <v>0</v>
      </c>
      <c r="G129" s="146">
        <v>0</v>
      </c>
      <c r="H129" s="151">
        <f t="shared" si="6"/>
        <v>0</v>
      </c>
      <c r="I129" s="146"/>
      <c r="J129" s="146"/>
      <c r="K129" s="146"/>
      <c r="L129" s="146"/>
      <c r="M129" s="146"/>
      <c r="N129" s="146"/>
    </row>
    <row r="130" spans="1:14" s="143" customFormat="1" ht="25.5" customHeight="1" x14ac:dyDescent="0.2">
      <c r="A130" s="150" t="s">
        <v>395</v>
      </c>
      <c r="B130" s="145" t="s">
        <v>396</v>
      </c>
      <c r="C130" s="145" t="s">
        <v>397</v>
      </c>
      <c r="D130" s="145"/>
      <c r="E130" s="146">
        <v>0</v>
      </c>
      <c r="F130" s="146">
        <v>0</v>
      </c>
      <c r="G130" s="146">
        <v>0</v>
      </c>
      <c r="H130" s="151">
        <f t="shared" si="6"/>
        <v>0</v>
      </c>
      <c r="I130" s="146"/>
      <c r="J130" s="146"/>
      <c r="K130" s="146"/>
      <c r="L130" s="146"/>
      <c r="M130" s="146"/>
      <c r="N130" s="146"/>
    </row>
    <row r="131" spans="1:14" s="143" customFormat="1" ht="25.5" customHeight="1" x14ac:dyDescent="0.2">
      <c r="A131" s="150" t="s">
        <v>398</v>
      </c>
      <c r="B131" s="145" t="s">
        <v>399</v>
      </c>
      <c r="C131" s="145" t="s">
        <v>145</v>
      </c>
      <c r="D131" s="145"/>
      <c r="E131" s="146">
        <v>0</v>
      </c>
      <c r="F131" s="146">
        <v>0</v>
      </c>
      <c r="G131" s="146">
        <v>0</v>
      </c>
      <c r="H131" s="151">
        <f t="shared" si="6"/>
        <v>0</v>
      </c>
      <c r="I131" s="146"/>
      <c r="J131" s="146"/>
      <c r="K131" s="146"/>
      <c r="L131" s="146"/>
      <c r="M131" s="146"/>
      <c r="N131" s="146"/>
    </row>
    <row r="132" spans="1:14" s="143" customFormat="1" ht="25.5" customHeight="1" x14ac:dyDescent="0.2">
      <c r="A132" s="150" t="s">
        <v>400</v>
      </c>
      <c r="B132" s="145" t="s">
        <v>401</v>
      </c>
      <c r="C132" s="145" t="s">
        <v>89</v>
      </c>
      <c r="D132" s="145"/>
      <c r="E132" s="149">
        <f>E133+E134+E135+E141+E142+E143+E144+E145+E146+E147+E148</f>
        <v>43962560.290000007</v>
      </c>
      <c r="F132" s="149">
        <f>F133+F134+F135+F141+F142+F143+F144+F145+F146+F147+F148</f>
        <v>43962560.290000007</v>
      </c>
      <c r="G132" s="149">
        <f>G133+G134+G135+G141+G142+G143+G144+G145+G146+G147+G148</f>
        <v>43962560.290000007</v>
      </c>
      <c r="H132" s="149">
        <f>H133+H134+H135+H141+H142+H143+H144+H145+H146+H147+H148</f>
        <v>0</v>
      </c>
      <c r="I132" s="146"/>
      <c r="J132" s="146"/>
      <c r="K132" s="146"/>
      <c r="L132" s="146"/>
      <c r="M132" s="146"/>
      <c r="N132" s="146"/>
    </row>
    <row r="133" spans="1:14" s="143" customFormat="1" ht="25.5" customHeight="1" x14ac:dyDescent="0.2">
      <c r="A133" s="150" t="s">
        <v>5</v>
      </c>
      <c r="B133" s="145" t="s">
        <v>401</v>
      </c>
      <c r="C133" s="145" t="s">
        <v>89</v>
      </c>
      <c r="D133" s="145" t="s">
        <v>116</v>
      </c>
      <c r="E133" s="146">
        <f>'[1]244-221 ВнГЗ'!B35</f>
        <v>0</v>
      </c>
      <c r="F133" s="146">
        <f>'[1]244-221 ВнГЗ'!C35</f>
        <v>0</v>
      </c>
      <c r="G133" s="146">
        <f>'[1]244-221 ВнГЗ'!D35</f>
        <v>0</v>
      </c>
      <c r="H133" s="151">
        <f t="shared" si="6"/>
        <v>0</v>
      </c>
      <c r="I133" s="146"/>
      <c r="J133" s="146"/>
      <c r="K133" s="146"/>
      <c r="L133" s="146"/>
      <c r="M133" s="146"/>
      <c r="N133" s="146"/>
    </row>
    <row r="134" spans="1:14" s="143" customFormat="1" ht="25.5" customHeight="1" x14ac:dyDescent="0.2">
      <c r="A134" s="150" t="s">
        <v>6</v>
      </c>
      <c r="B134" s="145" t="s">
        <v>401</v>
      </c>
      <c r="C134" s="145" t="s">
        <v>89</v>
      </c>
      <c r="D134" s="145" t="s">
        <v>117</v>
      </c>
      <c r="E134" s="146">
        <v>2000</v>
      </c>
      <c r="F134" s="146">
        <v>2000</v>
      </c>
      <c r="G134" s="146">
        <v>2000</v>
      </c>
      <c r="H134" s="151">
        <f t="shared" si="6"/>
        <v>0</v>
      </c>
      <c r="I134" s="146"/>
      <c r="J134" s="146"/>
      <c r="K134" s="146"/>
      <c r="L134" s="146"/>
      <c r="M134" s="146"/>
      <c r="N134" s="146"/>
    </row>
    <row r="135" spans="1:14" s="143" customFormat="1" ht="25.5" customHeight="1" x14ac:dyDescent="0.2">
      <c r="A135" s="150" t="s">
        <v>104</v>
      </c>
      <c r="B135" s="145" t="s">
        <v>401</v>
      </c>
      <c r="C135" s="145" t="s">
        <v>89</v>
      </c>
      <c r="D135" s="145" t="s">
        <v>118</v>
      </c>
      <c r="E135" s="149">
        <f>E136+E137+E138+E139+E140</f>
        <v>0</v>
      </c>
      <c r="F135" s="149">
        <f>F136+F137+F138+F139+F140</f>
        <v>0</v>
      </c>
      <c r="G135" s="149">
        <f>G136+G137+G138+G139+G140</f>
        <v>0</v>
      </c>
      <c r="H135" s="149">
        <f>H136+H137+H138+H139+H140</f>
        <v>0</v>
      </c>
      <c r="I135" s="146"/>
      <c r="J135" s="146"/>
      <c r="K135" s="146"/>
      <c r="L135" s="146"/>
      <c r="M135" s="146"/>
      <c r="N135" s="146"/>
    </row>
    <row r="136" spans="1:14" s="143" customFormat="1" ht="25.5" customHeight="1" x14ac:dyDescent="0.2">
      <c r="A136" s="150" t="s">
        <v>9</v>
      </c>
      <c r="B136" s="145" t="s">
        <v>402</v>
      </c>
      <c r="C136" s="145" t="s">
        <v>89</v>
      </c>
      <c r="D136" s="145" t="s">
        <v>10</v>
      </c>
      <c r="E136" s="146">
        <f>'[1]244-223 ВнГЗ'!G9</f>
        <v>0</v>
      </c>
      <c r="F136" s="146">
        <f>'[1]244-223 ВнГЗ'!J9</f>
        <v>0</v>
      </c>
      <c r="G136" s="146">
        <f>'[1]244-223 ВнГЗ'!M9</f>
        <v>0</v>
      </c>
      <c r="H136" s="151">
        <f t="shared" si="6"/>
        <v>0</v>
      </c>
      <c r="I136" s="146"/>
      <c r="J136" s="146"/>
      <c r="K136" s="146"/>
      <c r="L136" s="146"/>
      <c r="M136" s="146"/>
      <c r="N136" s="146"/>
    </row>
    <row r="137" spans="1:14" s="143" customFormat="1" ht="25.5" customHeight="1" x14ac:dyDescent="0.2">
      <c r="A137" s="150" t="s">
        <v>11</v>
      </c>
      <c r="B137" s="145" t="s">
        <v>403</v>
      </c>
      <c r="C137" s="145" t="s">
        <v>89</v>
      </c>
      <c r="D137" s="145" t="s">
        <v>12</v>
      </c>
      <c r="E137" s="146">
        <f>'[1]244-223 ВнГЗ'!G10+'[1]244-223 ВнГЗ'!G11</f>
        <v>0</v>
      </c>
      <c r="F137" s="146">
        <f>'[1]244-223 ВнГЗ'!J10+'[1]244-223 ВнГЗ'!J11</f>
        <v>0</v>
      </c>
      <c r="G137" s="146">
        <f>'[1]244-223 ВнГЗ'!M10+'[1]244-223 ВнГЗ'!M11</f>
        <v>0</v>
      </c>
      <c r="H137" s="151">
        <f t="shared" si="6"/>
        <v>0</v>
      </c>
      <c r="I137" s="146"/>
      <c r="J137" s="146"/>
      <c r="K137" s="146"/>
      <c r="L137" s="146"/>
      <c r="M137" s="146"/>
      <c r="N137" s="146"/>
    </row>
    <row r="138" spans="1:14" s="143" customFormat="1" ht="25.5" customHeight="1" x14ac:dyDescent="0.2">
      <c r="A138" s="150" t="s">
        <v>13</v>
      </c>
      <c r="B138" s="145" t="s">
        <v>404</v>
      </c>
      <c r="C138" s="145" t="s">
        <v>89</v>
      </c>
      <c r="D138" s="145" t="s">
        <v>14</v>
      </c>
      <c r="E138" s="146">
        <f>'[1]244-223 ВнГЗ'!G12</f>
        <v>0</v>
      </c>
      <c r="F138" s="146">
        <f>'[1]244-223 ВнГЗ'!J12</f>
        <v>0</v>
      </c>
      <c r="G138" s="146">
        <f>'[1]244-223 ВнГЗ'!M12</f>
        <v>0</v>
      </c>
      <c r="H138" s="151">
        <f t="shared" si="6"/>
        <v>0</v>
      </c>
      <c r="I138" s="146"/>
      <c r="J138" s="146"/>
      <c r="K138" s="146"/>
      <c r="L138" s="146"/>
      <c r="M138" s="146"/>
      <c r="N138" s="146"/>
    </row>
    <row r="139" spans="1:14" s="143" customFormat="1" ht="25.5" customHeight="1" x14ac:dyDescent="0.2">
      <c r="A139" s="150" t="s">
        <v>15</v>
      </c>
      <c r="B139" s="145" t="s">
        <v>405</v>
      </c>
      <c r="C139" s="145" t="s">
        <v>89</v>
      </c>
      <c r="D139" s="145" t="s">
        <v>16</v>
      </c>
      <c r="E139" s="146">
        <f>'[1]244-223 ВнГЗ'!G13+'[1]244-223 ВнГЗ'!G14</f>
        <v>0</v>
      </c>
      <c r="F139" s="146">
        <f>'[1]244-223 ВнГЗ'!J13+'[1]244-223 ВнГЗ'!J14</f>
        <v>0</v>
      </c>
      <c r="G139" s="146">
        <f>'[1]244-223 ВнГЗ'!M13+'[1]244-223 ВнГЗ'!M14</f>
        <v>0</v>
      </c>
      <c r="H139" s="151">
        <f t="shared" si="6"/>
        <v>0</v>
      </c>
      <c r="I139" s="146"/>
      <c r="J139" s="146"/>
      <c r="K139" s="146"/>
      <c r="L139" s="146"/>
      <c r="M139" s="146"/>
      <c r="N139" s="146"/>
    </row>
    <row r="140" spans="1:14" s="143" customFormat="1" ht="25.5" customHeight="1" x14ac:dyDescent="0.2">
      <c r="A140" s="150" t="s">
        <v>17</v>
      </c>
      <c r="B140" s="145" t="s">
        <v>406</v>
      </c>
      <c r="C140" s="145" t="s">
        <v>89</v>
      </c>
      <c r="D140" s="145" t="s">
        <v>18</v>
      </c>
      <c r="E140" s="146">
        <f>'[1]244-223 ВнГЗ'!G15</f>
        <v>0</v>
      </c>
      <c r="F140" s="146">
        <f>'[1]244-223 ВнГЗ'!J15</f>
        <v>0</v>
      </c>
      <c r="G140" s="146">
        <f>'[1]244-223 ВнГЗ'!M15</f>
        <v>0</v>
      </c>
      <c r="H140" s="151">
        <f t="shared" si="6"/>
        <v>0</v>
      </c>
      <c r="I140" s="146"/>
      <c r="J140" s="146"/>
      <c r="K140" s="146"/>
      <c r="L140" s="146"/>
      <c r="M140" s="146"/>
      <c r="N140" s="146"/>
    </row>
    <row r="141" spans="1:14" s="143" customFormat="1" ht="39" customHeight="1" x14ac:dyDescent="0.2">
      <c r="A141" s="150" t="s">
        <v>105</v>
      </c>
      <c r="B141" s="145" t="s">
        <v>401</v>
      </c>
      <c r="C141" s="145" t="s">
        <v>89</v>
      </c>
      <c r="D141" s="145" t="s">
        <v>119</v>
      </c>
      <c r="E141" s="146">
        <f>'[1]244-224 ВнГЗ'!E16</f>
        <v>0</v>
      </c>
      <c r="F141" s="146">
        <f>'[1]244-224 ВнГЗ'!F16</f>
        <v>0</v>
      </c>
      <c r="G141" s="146">
        <f>'[1]244-224 ВнГЗ'!G16</f>
        <v>0</v>
      </c>
      <c r="H141" s="151">
        <f t="shared" si="6"/>
        <v>0</v>
      </c>
      <c r="I141" s="146"/>
      <c r="J141" s="146"/>
      <c r="K141" s="146"/>
      <c r="L141" s="146"/>
      <c r="M141" s="146"/>
      <c r="N141" s="146"/>
    </row>
    <row r="142" spans="1:14" s="143" customFormat="1" ht="25.5" customHeight="1" x14ac:dyDescent="0.2">
      <c r="A142" s="150" t="s">
        <v>7</v>
      </c>
      <c r="B142" s="145" t="s">
        <v>401</v>
      </c>
      <c r="C142" s="145" t="s">
        <v>89</v>
      </c>
      <c r="D142" s="145" t="s">
        <v>120</v>
      </c>
      <c r="E142" s="146">
        <v>2361206.14</v>
      </c>
      <c r="F142" s="214">
        <v>2361206.14</v>
      </c>
      <c r="G142" s="146">
        <v>2361206.14</v>
      </c>
      <c r="H142" s="151">
        <f t="shared" si="6"/>
        <v>0</v>
      </c>
      <c r="I142" s="146"/>
      <c r="J142" s="146"/>
      <c r="K142" s="146"/>
      <c r="L142" s="146"/>
      <c r="M142" s="146"/>
      <c r="N142" s="146"/>
    </row>
    <row r="143" spans="1:14" s="143" customFormat="1" ht="25.5" customHeight="1" x14ac:dyDescent="0.2">
      <c r="A143" s="150" t="s">
        <v>8</v>
      </c>
      <c r="B143" s="145" t="s">
        <v>401</v>
      </c>
      <c r="C143" s="145" t="s">
        <v>89</v>
      </c>
      <c r="D143" s="145" t="s">
        <v>121</v>
      </c>
      <c r="E143" s="146">
        <v>1074015.79</v>
      </c>
      <c r="F143" s="214">
        <v>1074015.79</v>
      </c>
      <c r="G143" s="146">
        <v>1074015.79</v>
      </c>
      <c r="H143" s="151">
        <f t="shared" si="6"/>
        <v>0</v>
      </c>
      <c r="I143" s="146"/>
      <c r="J143" s="146"/>
      <c r="K143" s="146"/>
      <c r="L143" s="146"/>
      <c r="M143" s="146"/>
      <c r="N143" s="146"/>
    </row>
    <row r="144" spans="1:14" s="143" customFormat="1" ht="25.5" customHeight="1" x14ac:dyDescent="0.2">
      <c r="A144" s="150" t="s">
        <v>106</v>
      </c>
      <c r="B144" s="145" t="s">
        <v>401</v>
      </c>
      <c r="C144" s="145" t="s">
        <v>89</v>
      </c>
      <c r="D144" s="145" t="s">
        <v>122</v>
      </c>
      <c r="E144" s="146">
        <f>'[1]244-227 ВнГЗ'!E42</f>
        <v>0</v>
      </c>
      <c r="F144" s="146">
        <f>'[1]244-227 ВнГЗ'!F42</f>
        <v>0</v>
      </c>
      <c r="G144" s="146">
        <f>'[1]244-227 ВнГЗ'!G42</f>
        <v>0</v>
      </c>
      <c r="H144" s="151">
        <f t="shared" si="6"/>
        <v>0</v>
      </c>
      <c r="I144" s="146"/>
      <c r="J144" s="146"/>
      <c r="K144" s="146"/>
      <c r="L144" s="146"/>
      <c r="M144" s="146"/>
      <c r="N144" s="146"/>
    </row>
    <row r="145" spans="1:14" s="143" customFormat="1" ht="25.5" customHeight="1" x14ac:dyDescent="0.2">
      <c r="A145" s="150" t="s">
        <v>107</v>
      </c>
      <c r="B145" s="145" t="s">
        <v>401</v>
      </c>
      <c r="C145" s="145" t="s">
        <v>89</v>
      </c>
      <c r="D145" s="145" t="s">
        <v>123</v>
      </c>
      <c r="E145" s="146">
        <f>'[1]244-228 ВнГЗ'!E42</f>
        <v>0</v>
      </c>
      <c r="F145" s="146">
        <f>'[1]244-228 ВнГЗ'!F42</f>
        <v>0</v>
      </c>
      <c r="G145" s="146">
        <f>'[1]244-228 ВнГЗ'!G42</f>
        <v>0</v>
      </c>
      <c r="H145" s="151">
        <f t="shared" si="6"/>
        <v>0</v>
      </c>
      <c r="I145" s="146"/>
      <c r="J145" s="146"/>
      <c r="K145" s="146"/>
      <c r="L145" s="146"/>
      <c r="M145" s="146"/>
      <c r="N145" s="146"/>
    </row>
    <row r="146" spans="1:14" s="143" customFormat="1" ht="30" customHeight="1" x14ac:dyDescent="0.2">
      <c r="A146" s="150" t="s">
        <v>108</v>
      </c>
      <c r="B146" s="145" t="s">
        <v>401</v>
      </c>
      <c r="C146" s="145" t="s">
        <v>89</v>
      </c>
      <c r="D146" s="145" t="s">
        <v>124</v>
      </c>
      <c r="E146" s="146">
        <f>'[1]244-229 Б'!E42</f>
        <v>0</v>
      </c>
      <c r="F146" s="146">
        <f>'[1]244-229 Б'!F42</f>
        <v>0</v>
      </c>
      <c r="G146" s="146">
        <f>'[1]244-229 Б'!G42</f>
        <v>0</v>
      </c>
      <c r="H146" s="151">
        <f t="shared" si="6"/>
        <v>0</v>
      </c>
      <c r="I146" s="146"/>
      <c r="J146" s="146"/>
      <c r="K146" s="146"/>
      <c r="L146" s="146"/>
      <c r="M146" s="146"/>
      <c r="N146" s="146"/>
    </row>
    <row r="147" spans="1:14" s="143" customFormat="1" ht="25.5" customHeight="1" x14ac:dyDescent="0.2">
      <c r="A147" s="150" t="s">
        <v>109</v>
      </c>
      <c r="B147" s="145" t="s">
        <v>401</v>
      </c>
      <c r="C147" s="145" t="s">
        <v>89</v>
      </c>
      <c r="D147" s="145" t="s">
        <v>125</v>
      </c>
      <c r="E147" s="146">
        <f>1045925-287964.95</f>
        <v>757960.05</v>
      </c>
      <c r="F147" s="214">
        <v>757960.05</v>
      </c>
      <c r="G147" s="146">
        <v>757960.05</v>
      </c>
      <c r="H147" s="151">
        <f t="shared" si="6"/>
        <v>0</v>
      </c>
      <c r="I147" s="146"/>
      <c r="J147" s="146"/>
      <c r="K147" s="146"/>
      <c r="L147" s="146"/>
      <c r="M147" s="146"/>
      <c r="N147" s="146"/>
    </row>
    <row r="148" spans="1:14" s="143" customFormat="1" ht="25.5" customHeight="1" x14ac:dyDescent="0.2">
      <c r="A148" s="150" t="s">
        <v>110</v>
      </c>
      <c r="B148" s="145" t="s">
        <v>401</v>
      </c>
      <c r="C148" s="145" t="s">
        <v>89</v>
      </c>
      <c r="D148" s="145" t="s">
        <v>126</v>
      </c>
      <c r="E148" s="149">
        <f>E149+E150+E151+E152+E153+E154+E155+E156+E157</f>
        <v>39767378.310000002</v>
      </c>
      <c r="F148" s="149">
        <f>F149+F150+F151+F152+F153+F154+F155+F156+F157</f>
        <v>39767378.310000002</v>
      </c>
      <c r="G148" s="149">
        <f>G149+G150+G151+G152+G153+G154+G155+G156+G157</f>
        <v>39767378.310000002</v>
      </c>
      <c r="H148" s="149">
        <f>H149+H150+H151+H152+H153+H154+H155+H156+H157</f>
        <v>0</v>
      </c>
      <c r="I148" s="146"/>
      <c r="J148" s="146"/>
      <c r="K148" s="146"/>
      <c r="L148" s="146"/>
      <c r="M148" s="146"/>
      <c r="N148" s="146"/>
    </row>
    <row r="149" spans="1:14" s="143" customFormat="1" ht="25.5" customHeight="1" x14ac:dyDescent="0.2">
      <c r="A149" s="150" t="s">
        <v>407</v>
      </c>
      <c r="B149" s="145" t="s">
        <v>401</v>
      </c>
      <c r="C149" s="145" t="s">
        <v>89</v>
      </c>
      <c r="D149" s="145" t="s">
        <v>90</v>
      </c>
      <c r="E149" s="146">
        <v>261033</v>
      </c>
      <c r="F149" s="214">
        <v>261033</v>
      </c>
      <c r="G149" s="146">
        <v>261033</v>
      </c>
      <c r="H149" s="151">
        <f t="shared" ref="H149:H165" si="7">F149-G149</f>
        <v>0</v>
      </c>
      <c r="I149" s="146"/>
      <c r="J149" s="146"/>
      <c r="K149" s="146"/>
      <c r="L149" s="146"/>
      <c r="M149" s="146"/>
      <c r="N149" s="146"/>
    </row>
    <row r="150" spans="1:14" s="143" customFormat="1" ht="25.5" customHeight="1" x14ac:dyDescent="0.2">
      <c r="A150" s="150" t="s">
        <v>91</v>
      </c>
      <c r="B150" s="145" t="s">
        <v>401</v>
      </c>
      <c r="C150" s="145" t="s">
        <v>89</v>
      </c>
      <c r="D150" s="145" t="s">
        <v>92</v>
      </c>
      <c r="E150" s="146">
        <v>25274054.329999998</v>
      </c>
      <c r="F150" s="214">
        <v>25274054.329999998</v>
      </c>
      <c r="G150" s="146">
        <v>25274054.329999998</v>
      </c>
      <c r="H150" s="151">
        <f t="shared" si="7"/>
        <v>0</v>
      </c>
      <c r="I150" s="146"/>
      <c r="J150" s="146"/>
      <c r="K150" s="146"/>
      <c r="L150" s="146"/>
      <c r="M150" s="146"/>
      <c r="N150" s="146"/>
    </row>
    <row r="151" spans="1:14" s="143" customFormat="1" ht="25.5" customHeight="1" x14ac:dyDescent="0.2">
      <c r="A151" s="150" t="s">
        <v>93</v>
      </c>
      <c r="B151" s="145" t="s">
        <v>401</v>
      </c>
      <c r="C151" s="145" t="s">
        <v>89</v>
      </c>
      <c r="D151" s="145" t="s">
        <v>94</v>
      </c>
      <c r="E151" s="146">
        <v>559255.5</v>
      </c>
      <c r="F151" s="214">
        <v>559255.5</v>
      </c>
      <c r="G151" s="146">
        <v>559255.5</v>
      </c>
      <c r="H151" s="151">
        <f t="shared" si="7"/>
        <v>0</v>
      </c>
      <c r="I151" s="146"/>
      <c r="J151" s="146"/>
      <c r="K151" s="146"/>
      <c r="L151" s="146"/>
      <c r="M151" s="146"/>
      <c r="N151" s="146"/>
    </row>
    <row r="152" spans="1:14" s="143" customFormat="1" ht="25.5" customHeight="1" x14ac:dyDescent="0.2">
      <c r="A152" s="150" t="s">
        <v>95</v>
      </c>
      <c r="B152" s="145" t="s">
        <v>401</v>
      </c>
      <c r="C152" s="145" t="s">
        <v>89</v>
      </c>
      <c r="D152" s="145" t="s">
        <v>96</v>
      </c>
      <c r="E152" s="146">
        <v>584921.42000000004</v>
      </c>
      <c r="F152" s="214">
        <v>584921.42000000004</v>
      </c>
      <c r="G152" s="146">
        <v>584921.42000000004</v>
      </c>
      <c r="H152" s="151">
        <f t="shared" si="7"/>
        <v>0</v>
      </c>
      <c r="I152" s="146"/>
      <c r="J152" s="146"/>
      <c r="K152" s="146"/>
      <c r="L152" s="146"/>
      <c r="M152" s="146"/>
      <c r="N152" s="146"/>
    </row>
    <row r="153" spans="1:14" s="143" customFormat="1" ht="25.5" customHeight="1" x14ac:dyDescent="0.2">
      <c r="A153" s="150" t="s">
        <v>146</v>
      </c>
      <c r="B153" s="145" t="s">
        <v>401</v>
      </c>
      <c r="C153" s="145" t="s">
        <v>89</v>
      </c>
      <c r="D153" s="145" t="s">
        <v>97</v>
      </c>
      <c r="E153" s="146">
        <v>6606424.9000000004</v>
      </c>
      <c r="F153" s="214">
        <v>6606424.9000000004</v>
      </c>
      <c r="G153" s="146">
        <v>6606424.9000000004</v>
      </c>
      <c r="H153" s="151">
        <f t="shared" si="7"/>
        <v>0</v>
      </c>
      <c r="I153" s="146"/>
      <c r="J153" s="146"/>
      <c r="K153" s="146"/>
      <c r="L153" s="146"/>
      <c r="M153" s="146"/>
      <c r="N153" s="146"/>
    </row>
    <row r="154" spans="1:14" s="143" customFormat="1" ht="30.75" customHeight="1" x14ac:dyDescent="0.2">
      <c r="A154" s="150" t="s">
        <v>98</v>
      </c>
      <c r="B154" s="145" t="s">
        <v>401</v>
      </c>
      <c r="C154" s="145" t="s">
        <v>89</v>
      </c>
      <c r="D154" s="145" t="s">
        <v>99</v>
      </c>
      <c r="E154" s="146">
        <v>5928864.1600000001</v>
      </c>
      <c r="F154" s="214">
        <v>5928864.1600000001</v>
      </c>
      <c r="G154" s="146">
        <v>5928864.1600000001</v>
      </c>
      <c r="H154" s="151">
        <f t="shared" si="7"/>
        <v>0</v>
      </c>
      <c r="I154" s="146"/>
      <c r="J154" s="146"/>
      <c r="K154" s="146"/>
      <c r="L154" s="146"/>
      <c r="M154" s="146"/>
      <c r="N154" s="146"/>
    </row>
    <row r="155" spans="1:14" s="143" customFormat="1" ht="30.75" customHeight="1" x14ac:dyDescent="0.2">
      <c r="A155" s="150" t="s">
        <v>140</v>
      </c>
      <c r="B155" s="145" t="s">
        <v>401</v>
      </c>
      <c r="C155" s="145" t="s">
        <v>89</v>
      </c>
      <c r="D155" s="145" t="s">
        <v>100</v>
      </c>
      <c r="E155" s="146">
        <v>552825</v>
      </c>
      <c r="F155" s="146">
        <v>552825</v>
      </c>
      <c r="G155" s="146">
        <v>552825</v>
      </c>
      <c r="H155" s="151">
        <f t="shared" si="7"/>
        <v>0</v>
      </c>
      <c r="I155" s="146"/>
      <c r="J155" s="146"/>
      <c r="K155" s="146"/>
      <c r="L155" s="146"/>
      <c r="M155" s="146"/>
      <c r="N155" s="146"/>
    </row>
    <row r="156" spans="1:14" s="143" customFormat="1" ht="42.75" customHeight="1" x14ac:dyDescent="0.2">
      <c r="A156" s="150" t="s">
        <v>408</v>
      </c>
      <c r="B156" s="145" t="s">
        <v>401</v>
      </c>
      <c r="C156" s="145" t="s">
        <v>89</v>
      </c>
      <c r="D156" s="145" t="s">
        <v>186</v>
      </c>
      <c r="E156" s="146">
        <f>'[1]244-352 ВнГЗ'!E42</f>
        <v>0</v>
      </c>
      <c r="F156" s="146">
        <f>'[1]244-352 ВнГЗ'!F42</f>
        <v>0</v>
      </c>
      <c r="G156" s="146">
        <f>'[1]244-352 ВнГЗ'!G42</f>
        <v>0</v>
      </c>
      <c r="H156" s="151">
        <f t="shared" si="7"/>
        <v>0</v>
      </c>
      <c r="I156" s="146"/>
      <c r="J156" s="146"/>
      <c r="K156" s="146"/>
      <c r="L156" s="146"/>
      <c r="M156" s="146"/>
      <c r="N156" s="146"/>
    </row>
    <row r="157" spans="1:14" s="143" customFormat="1" ht="39.75" customHeight="1" x14ac:dyDescent="0.2">
      <c r="A157" s="150" t="s">
        <v>409</v>
      </c>
      <c r="B157" s="145" t="s">
        <v>401</v>
      </c>
      <c r="C157" s="145" t="s">
        <v>89</v>
      </c>
      <c r="D157" s="145" t="s">
        <v>188</v>
      </c>
      <c r="E157" s="146">
        <f>'[1]244-353 ВнГЗ'!E42</f>
        <v>0</v>
      </c>
      <c r="F157" s="146">
        <f>'[1]244-353 ВнГЗ'!F42</f>
        <v>0</v>
      </c>
      <c r="G157" s="146">
        <f>'[1]244-353 ВнГЗ'!G42</f>
        <v>0</v>
      </c>
      <c r="H157" s="151">
        <f t="shared" si="7"/>
        <v>0</v>
      </c>
      <c r="I157" s="146"/>
      <c r="J157" s="146"/>
      <c r="K157" s="146"/>
      <c r="L157" s="146"/>
      <c r="M157" s="146"/>
      <c r="N157" s="146"/>
    </row>
    <row r="158" spans="1:14" s="143" customFormat="1" ht="32.25" hidden="1" customHeight="1" x14ac:dyDescent="0.2">
      <c r="A158" s="172" t="s">
        <v>412</v>
      </c>
      <c r="B158" s="173" t="s">
        <v>349</v>
      </c>
      <c r="C158" s="173" t="s">
        <v>294</v>
      </c>
      <c r="D158" s="173"/>
      <c r="E158" s="175">
        <f>E159+E160+E161+E162+E163+E164+E166+E170+E171+E177+E178+E180</f>
        <v>0</v>
      </c>
      <c r="F158" s="175">
        <f>F159+F160+F161+F162+F163+F164+F166+F170+F171+F177+F178+F180</f>
        <v>0</v>
      </c>
      <c r="G158" s="175">
        <f>G159+G160+G161+G162+G163+G164+G166+G170+G171+G177+G178+G180</f>
        <v>0</v>
      </c>
      <c r="H158" s="176">
        <f t="shared" si="7"/>
        <v>0</v>
      </c>
      <c r="I158" s="146"/>
      <c r="J158" s="146"/>
      <c r="K158" s="146"/>
      <c r="L158" s="146"/>
      <c r="M158" s="146"/>
      <c r="N158" s="146"/>
    </row>
    <row r="159" spans="1:14" s="143" customFormat="1" ht="33" hidden="1" customHeight="1" x14ac:dyDescent="0.2">
      <c r="A159" s="150" t="s">
        <v>351</v>
      </c>
      <c r="B159" s="145" t="s">
        <v>352</v>
      </c>
      <c r="C159" s="145" t="s">
        <v>133</v>
      </c>
      <c r="D159" s="145" t="s">
        <v>111</v>
      </c>
      <c r="E159" s="146">
        <f>'[1]111-211 Вн доп'!E24</f>
        <v>0</v>
      </c>
      <c r="F159" s="146">
        <f>'[1]111-211 Вн доп'!F24</f>
        <v>0</v>
      </c>
      <c r="G159" s="146">
        <f>'[1]111-211 Вн доп'!G24</f>
        <v>0</v>
      </c>
      <c r="H159" s="151">
        <f t="shared" si="7"/>
        <v>0</v>
      </c>
      <c r="I159" s="146"/>
      <c r="J159" s="146"/>
      <c r="K159" s="146"/>
      <c r="L159" s="146"/>
      <c r="M159" s="146"/>
      <c r="N159" s="146"/>
    </row>
    <row r="160" spans="1:14" s="143" customFormat="1" ht="31.5" hidden="1" customHeight="1" x14ac:dyDescent="0.2">
      <c r="A160" s="150" t="s">
        <v>102</v>
      </c>
      <c r="B160" s="145" t="s">
        <v>353</v>
      </c>
      <c r="C160" s="145" t="s">
        <v>133</v>
      </c>
      <c r="D160" s="145" t="s">
        <v>112</v>
      </c>
      <c r="E160" s="146">
        <f>'[1]111-266 Вн доп'!E19</f>
        <v>0</v>
      </c>
      <c r="F160" s="146">
        <f>'[1]111-266 Вн доп'!F19</f>
        <v>0</v>
      </c>
      <c r="G160" s="146">
        <f>'[1]111-266 Вн доп'!G19</f>
        <v>0</v>
      </c>
      <c r="H160" s="151">
        <f t="shared" si="7"/>
        <v>0</v>
      </c>
      <c r="I160" s="146"/>
      <c r="J160" s="146"/>
      <c r="K160" s="146"/>
      <c r="L160" s="146"/>
      <c r="M160" s="146"/>
      <c r="N160" s="146"/>
    </row>
    <row r="161" spans="1:14" s="143" customFormat="1" ht="30" hidden="1" customHeight="1" x14ac:dyDescent="0.2">
      <c r="A161" s="150" t="s">
        <v>354</v>
      </c>
      <c r="B161" s="145" t="s">
        <v>355</v>
      </c>
      <c r="C161" s="145" t="s">
        <v>134</v>
      </c>
      <c r="D161" s="145" t="s">
        <v>113</v>
      </c>
      <c r="E161" s="146">
        <f>'[1]112-212Вн доп'!E17</f>
        <v>0</v>
      </c>
      <c r="F161" s="146">
        <f>'[1]112-212Вн доп'!F17</f>
        <v>0</v>
      </c>
      <c r="G161" s="146">
        <f>'[1]112-212Вн доп'!G17</f>
        <v>0</v>
      </c>
      <c r="H161" s="151">
        <f t="shared" si="7"/>
        <v>0</v>
      </c>
      <c r="I161" s="146"/>
      <c r="J161" s="146"/>
      <c r="K161" s="146"/>
      <c r="L161" s="146"/>
      <c r="M161" s="146"/>
      <c r="N161" s="146"/>
    </row>
    <row r="162" spans="1:14" s="155" customFormat="1" ht="42" hidden="1" customHeight="1" x14ac:dyDescent="0.2">
      <c r="A162" s="150" t="s">
        <v>356</v>
      </c>
      <c r="B162" s="145" t="s">
        <v>357</v>
      </c>
      <c r="C162" s="145" t="s">
        <v>134</v>
      </c>
      <c r="D162" s="145" t="s">
        <v>358</v>
      </c>
      <c r="E162" s="146">
        <f>'[1]112-214 Вн доп'!E17</f>
        <v>0</v>
      </c>
      <c r="F162" s="146">
        <f>'[1]112-214 Вн доп'!F17</f>
        <v>0</v>
      </c>
      <c r="G162" s="146">
        <f>'[1]112-214 Вн доп'!G17</f>
        <v>0</v>
      </c>
      <c r="H162" s="151">
        <f t="shared" si="7"/>
        <v>0</v>
      </c>
      <c r="I162" s="146"/>
      <c r="J162" s="146"/>
      <c r="K162" s="146"/>
      <c r="L162" s="146"/>
      <c r="M162" s="146"/>
      <c r="N162" s="146"/>
    </row>
    <row r="163" spans="1:14" s="143" customFormat="1" ht="25.5" hidden="1" customHeight="1" x14ac:dyDescent="0.2">
      <c r="A163" s="150" t="s">
        <v>8</v>
      </c>
      <c r="B163" s="145" t="s">
        <v>359</v>
      </c>
      <c r="C163" s="145" t="s">
        <v>134</v>
      </c>
      <c r="D163" s="145" t="s">
        <v>121</v>
      </c>
      <c r="E163" s="146">
        <f>'[1]112-226 Вн доп'!E17</f>
        <v>0</v>
      </c>
      <c r="F163" s="146">
        <f>'[1]112-226 Вн доп'!F17</f>
        <v>0</v>
      </c>
      <c r="G163" s="146">
        <f>'[1]112-226 Вн доп'!G17</f>
        <v>0</v>
      </c>
      <c r="H163" s="151">
        <f t="shared" si="7"/>
        <v>0</v>
      </c>
      <c r="I163" s="146"/>
      <c r="J163" s="146"/>
      <c r="K163" s="146"/>
      <c r="L163" s="146"/>
      <c r="M163" s="146"/>
      <c r="N163" s="146"/>
    </row>
    <row r="164" spans="1:14" s="143" customFormat="1" ht="33.75" hidden="1" customHeight="1" x14ac:dyDescent="0.2">
      <c r="A164" s="150" t="s">
        <v>102</v>
      </c>
      <c r="B164" s="145" t="s">
        <v>360</v>
      </c>
      <c r="C164" s="145" t="s">
        <v>134</v>
      </c>
      <c r="D164" s="145" t="s">
        <v>112</v>
      </c>
      <c r="E164" s="146">
        <f>'[1]112-266 Вн доп'!E17</f>
        <v>0</v>
      </c>
      <c r="F164" s="146">
        <f>'[1]112-266 Вн доп'!F17</f>
        <v>0</v>
      </c>
      <c r="G164" s="146">
        <f>'[1]112-266 Вн доп'!G17</f>
        <v>0</v>
      </c>
      <c r="H164" s="151">
        <f t="shared" si="7"/>
        <v>0</v>
      </c>
      <c r="I164" s="146"/>
      <c r="J164" s="146"/>
      <c r="K164" s="146"/>
      <c r="L164" s="146"/>
      <c r="M164" s="146"/>
      <c r="N164" s="146"/>
    </row>
    <row r="165" spans="1:14" s="143" customFormat="1" ht="30.75" hidden="1" customHeight="1" x14ac:dyDescent="0.2">
      <c r="A165" s="150" t="s">
        <v>354</v>
      </c>
      <c r="B165" s="145" t="s">
        <v>361</v>
      </c>
      <c r="C165" s="145" t="s">
        <v>362</v>
      </c>
      <c r="D165" s="159"/>
      <c r="E165" s="156"/>
      <c r="F165" s="156"/>
      <c r="G165" s="156"/>
      <c r="H165" s="151">
        <f t="shared" si="7"/>
        <v>0</v>
      </c>
      <c r="I165" s="146"/>
      <c r="J165" s="146"/>
      <c r="K165" s="146"/>
      <c r="L165" s="146"/>
      <c r="M165" s="146"/>
      <c r="N165" s="146"/>
    </row>
    <row r="166" spans="1:14" s="143" customFormat="1" ht="43.5" hidden="1" customHeight="1" x14ac:dyDescent="0.2">
      <c r="A166" s="150" t="s">
        <v>363</v>
      </c>
      <c r="B166" s="145" t="s">
        <v>364</v>
      </c>
      <c r="C166" s="145" t="s">
        <v>135</v>
      </c>
      <c r="D166" s="145" t="s">
        <v>114</v>
      </c>
      <c r="E166" s="149">
        <f>E167+E168</f>
        <v>0</v>
      </c>
      <c r="F166" s="149">
        <f>F167+F168</f>
        <v>0</v>
      </c>
      <c r="G166" s="149">
        <f>G167+G168</f>
        <v>0</v>
      </c>
      <c r="H166" s="149">
        <f>H167+H168</f>
        <v>0</v>
      </c>
      <c r="I166" s="146"/>
      <c r="J166" s="146"/>
      <c r="K166" s="146"/>
      <c r="L166" s="146"/>
      <c r="M166" s="146"/>
      <c r="N166" s="146"/>
    </row>
    <row r="167" spans="1:14" s="143" customFormat="1" ht="25.5" hidden="1" customHeight="1" x14ac:dyDescent="0.2">
      <c r="A167" s="150" t="s">
        <v>365</v>
      </c>
      <c r="B167" s="145" t="s">
        <v>366</v>
      </c>
      <c r="C167" s="145" t="s">
        <v>135</v>
      </c>
      <c r="D167" s="145" t="s">
        <v>114</v>
      </c>
      <c r="E167" s="146">
        <f>'[1]119-213  Вн доп'!E13</f>
        <v>0</v>
      </c>
      <c r="F167" s="146">
        <f>'[1]119-213  Вн доп'!F13</f>
        <v>0</v>
      </c>
      <c r="G167" s="146">
        <f>'[1]119-213  Вн доп'!G13</f>
        <v>0</v>
      </c>
      <c r="H167" s="151">
        <f>F167-G167</f>
        <v>0</v>
      </c>
      <c r="I167" s="146"/>
      <c r="J167" s="146"/>
      <c r="K167" s="146"/>
      <c r="L167" s="146"/>
      <c r="M167" s="146"/>
      <c r="N167" s="146"/>
    </row>
    <row r="168" spans="1:14" s="143" customFormat="1" ht="25.5" hidden="1" customHeight="1" x14ac:dyDescent="0.2">
      <c r="A168" s="150" t="s">
        <v>367</v>
      </c>
      <c r="B168" s="145" t="s">
        <v>368</v>
      </c>
      <c r="C168" s="145" t="s">
        <v>135</v>
      </c>
      <c r="D168" s="145" t="s">
        <v>114</v>
      </c>
      <c r="E168" s="146">
        <f>'[1]119-213  Вн доп'!E14</f>
        <v>0</v>
      </c>
      <c r="F168" s="146">
        <f>'[1]119-213  Вн доп'!F14</f>
        <v>0</v>
      </c>
      <c r="G168" s="146">
        <f>'[1]119-213  Вн доп'!G14</f>
        <v>0</v>
      </c>
      <c r="H168" s="151">
        <f>F168-G168</f>
        <v>0</v>
      </c>
      <c r="I168" s="146"/>
      <c r="J168" s="146"/>
      <c r="K168" s="146"/>
      <c r="L168" s="146"/>
      <c r="M168" s="146"/>
      <c r="N168" s="146"/>
    </row>
    <row r="169" spans="1:14" s="143" customFormat="1" ht="25.5" hidden="1" customHeight="1" x14ac:dyDescent="0.2">
      <c r="A169" s="150" t="s">
        <v>8</v>
      </c>
      <c r="B169" s="145" t="s">
        <v>369</v>
      </c>
      <c r="C169" s="145" t="s">
        <v>135</v>
      </c>
      <c r="D169" s="145" t="s">
        <v>121</v>
      </c>
      <c r="E169" s="146">
        <f>'[1]119-226 Вн доп'!E19</f>
        <v>0</v>
      </c>
      <c r="F169" s="146">
        <f>'[1]119-226 Вн доп'!F19</f>
        <v>0</v>
      </c>
      <c r="G169" s="146">
        <f>'[1]119-226 Вн доп'!G19</f>
        <v>0</v>
      </c>
      <c r="H169" s="151">
        <f>F169-G169</f>
        <v>0</v>
      </c>
      <c r="I169" s="146"/>
      <c r="J169" s="146"/>
      <c r="K169" s="146"/>
      <c r="L169" s="146"/>
      <c r="M169" s="146"/>
      <c r="N169" s="146"/>
    </row>
    <row r="170" spans="1:14" s="143" customFormat="1" ht="25.5" hidden="1" customHeight="1" x14ac:dyDescent="0.2">
      <c r="A170" s="150" t="s">
        <v>101</v>
      </c>
      <c r="B170" s="145" t="s">
        <v>370</v>
      </c>
      <c r="C170" s="145" t="s">
        <v>371</v>
      </c>
      <c r="D170" s="145"/>
      <c r="E170" s="146">
        <v>0</v>
      </c>
      <c r="F170" s="146">
        <v>0</v>
      </c>
      <c r="G170" s="146">
        <v>0</v>
      </c>
      <c r="H170" s="151">
        <f>F170-G170</f>
        <v>0</v>
      </c>
      <c r="I170" s="146"/>
      <c r="J170" s="146"/>
      <c r="K170" s="146"/>
      <c r="L170" s="146"/>
      <c r="M170" s="146"/>
      <c r="N170" s="146"/>
    </row>
    <row r="171" spans="1:14" s="143" customFormat="1" ht="25.5" hidden="1" customHeight="1" x14ac:dyDescent="0.2">
      <c r="A171" s="150" t="s">
        <v>372</v>
      </c>
      <c r="B171" s="145" t="s">
        <v>373</v>
      </c>
      <c r="C171" s="145" t="s">
        <v>374</v>
      </c>
      <c r="D171" s="145"/>
      <c r="E171" s="149">
        <f>E172+E173+E174+E175+E176</f>
        <v>0</v>
      </c>
      <c r="F171" s="149">
        <f>F172+F173+F174+F175+F176</f>
        <v>0</v>
      </c>
      <c r="G171" s="149">
        <f>G172+G173+G174+G175+G176</f>
        <v>0</v>
      </c>
      <c r="H171" s="146">
        <v>0</v>
      </c>
      <c r="I171" s="146"/>
      <c r="J171" s="146"/>
      <c r="K171" s="146"/>
      <c r="L171" s="146"/>
      <c r="M171" s="146"/>
      <c r="N171" s="146"/>
    </row>
    <row r="172" spans="1:14" s="143" customFormat="1" ht="25.5" hidden="1" customHeight="1" x14ac:dyDescent="0.2">
      <c r="A172" s="150" t="s">
        <v>375</v>
      </c>
      <c r="B172" s="145" t="s">
        <v>376</v>
      </c>
      <c r="C172" s="145" t="s">
        <v>137</v>
      </c>
      <c r="D172" s="145" t="s">
        <v>115</v>
      </c>
      <c r="E172" s="146">
        <f>'[1]851-291 имущ Вн доп'!E17</f>
        <v>0</v>
      </c>
      <c r="F172" s="146">
        <f>'[1]851-291 имущ Вн доп'!F17</f>
        <v>0</v>
      </c>
      <c r="G172" s="146">
        <f>'[1]851-291 имущ Вн доп'!G17</f>
        <v>0</v>
      </c>
      <c r="H172" s="151">
        <f t="shared" ref="H172:H177" si="8">F172-G172</f>
        <v>0</v>
      </c>
      <c r="I172" s="146"/>
      <c r="J172" s="146"/>
      <c r="K172" s="146"/>
      <c r="L172" s="146"/>
      <c r="M172" s="146"/>
      <c r="N172" s="146"/>
    </row>
    <row r="173" spans="1:14" s="143" customFormat="1" ht="25.5" hidden="1" customHeight="1" x14ac:dyDescent="0.2">
      <c r="A173" s="150" t="s">
        <v>20</v>
      </c>
      <c r="B173" s="145" t="s">
        <v>377</v>
      </c>
      <c r="C173" s="145" t="s">
        <v>137</v>
      </c>
      <c r="D173" s="145" t="s">
        <v>115</v>
      </c>
      <c r="E173" s="146">
        <f>'[1]851-291 земля Вн доп'!E17</f>
        <v>0</v>
      </c>
      <c r="F173" s="146">
        <f>'[1]851-291 земля Вн доп'!F17</f>
        <v>0</v>
      </c>
      <c r="G173" s="146">
        <f>'[1]851-291 земля Вн доп'!G17</f>
        <v>0</v>
      </c>
      <c r="H173" s="151">
        <f t="shared" si="8"/>
        <v>0</v>
      </c>
      <c r="I173" s="146"/>
      <c r="J173" s="146"/>
      <c r="K173" s="146"/>
      <c r="L173" s="146"/>
      <c r="M173" s="146"/>
      <c r="N173" s="146"/>
    </row>
    <row r="174" spans="1:14" s="143" customFormat="1" ht="25.5" hidden="1" customHeight="1" x14ac:dyDescent="0.2">
      <c r="A174" s="150" t="s">
        <v>378</v>
      </c>
      <c r="B174" s="145" t="s">
        <v>379</v>
      </c>
      <c r="C174" s="145" t="s">
        <v>138</v>
      </c>
      <c r="D174" s="145" t="s">
        <v>115</v>
      </c>
      <c r="E174" s="146">
        <f>'[1]852-291 транс Вн доп'!E17</f>
        <v>0</v>
      </c>
      <c r="F174" s="146">
        <f>'[1]852-291 транс Вн доп'!F17</f>
        <v>0</v>
      </c>
      <c r="G174" s="146">
        <f>'[1]852-291 транс Вн доп'!G17</f>
        <v>0</v>
      </c>
      <c r="H174" s="151">
        <f t="shared" si="8"/>
        <v>0</v>
      </c>
      <c r="I174" s="146"/>
      <c r="J174" s="146"/>
      <c r="K174" s="146"/>
      <c r="L174" s="146"/>
      <c r="M174" s="146"/>
      <c r="N174" s="146"/>
    </row>
    <row r="175" spans="1:14" s="143" customFormat="1" ht="25.5" hidden="1" customHeight="1" x14ac:dyDescent="0.2">
      <c r="A175" s="150" t="s">
        <v>380</v>
      </c>
      <c r="B175" s="145" t="s">
        <v>379</v>
      </c>
      <c r="C175" s="145" t="s">
        <v>138</v>
      </c>
      <c r="D175" s="145" t="s">
        <v>115</v>
      </c>
      <c r="E175" s="146">
        <f>'[1]852-291пошл Вн доп'!E17</f>
        <v>0</v>
      </c>
      <c r="F175" s="146">
        <f>'[1]852-291пошл Вн доп'!F17</f>
        <v>0</v>
      </c>
      <c r="G175" s="146">
        <f>'[1]852-291пошл Вн доп'!G17</f>
        <v>0</v>
      </c>
      <c r="H175" s="151">
        <f t="shared" si="8"/>
        <v>0</v>
      </c>
      <c r="I175" s="146"/>
      <c r="J175" s="146"/>
      <c r="K175" s="146"/>
      <c r="L175" s="146"/>
      <c r="M175" s="146"/>
      <c r="N175" s="146"/>
    </row>
    <row r="176" spans="1:14" s="143" customFormat="1" ht="42" hidden="1" customHeight="1" x14ac:dyDescent="0.2">
      <c r="A176" s="150" t="s">
        <v>381</v>
      </c>
      <c r="B176" s="145" t="s">
        <v>382</v>
      </c>
      <c r="C176" s="145" t="s">
        <v>139</v>
      </c>
      <c r="D176" s="145" t="s">
        <v>115</v>
      </c>
      <c r="E176" s="146">
        <f>'[1]853-291негатив Вн доп'!E17</f>
        <v>0</v>
      </c>
      <c r="F176" s="146">
        <f>'[1]853-291негатив Вн доп'!F17</f>
        <v>0</v>
      </c>
      <c r="G176" s="146">
        <f>'[1]853-291негатив Вн доп'!G17</f>
        <v>0</v>
      </c>
      <c r="H176" s="151">
        <f t="shared" si="8"/>
        <v>0</v>
      </c>
      <c r="I176" s="146"/>
      <c r="J176" s="146"/>
      <c r="K176" s="146"/>
      <c r="L176" s="146"/>
      <c r="M176" s="146"/>
      <c r="N176" s="146"/>
    </row>
    <row r="177" spans="1:14" s="143" customFormat="1" ht="25.5" hidden="1" customHeight="1" x14ac:dyDescent="0.2">
      <c r="A177" s="150" t="s">
        <v>383</v>
      </c>
      <c r="B177" s="145" t="s">
        <v>384</v>
      </c>
      <c r="C177" s="145" t="s">
        <v>294</v>
      </c>
      <c r="D177" s="145"/>
      <c r="E177" s="146">
        <v>0</v>
      </c>
      <c r="F177" s="146">
        <v>0</v>
      </c>
      <c r="G177" s="146">
        <v>0</v>
      </c>
      <c r="H177" s="151">
        <f t="shared" si="8"/>
        <v>0</v>
      </c>
      <c r="I177" s="146"/>
      <c r="J177" s="146"/>
      <c r="K177" s="146"/>
      <c r="L177" s="146"/>
      <c r="M177" s="146"/>
      <c r="N177" s="146"/>
    </row>
    <row r="178" spans="1:14" s="143" customFormat="1" ht="25.5" hidden="1" customHeight="1" x14ac:dyDescent="0.2">
      <c r="A178" s="150" t="s">
        <v>385</v>
      </c>
      <c r="B178" s="145" t="s">
        <v>386</v>
      </c>
      <c r="C178" s="145" t="s">
        <v>294</v>
      </c>
      <c r="D178" s="145"/>
      <c r="E178" s="149">
        <f>E179</f>
        <v>0</v>
      </c>
      <c r="F178" s="149">
        <f>F179</f>
        <v>0</v>
      </c>
      <c r="G178" s="149">
        <f>G179</f>
        <v>0</v>
      </c>
      <c r="H178" s="146">
        <v>0</v>
      </c>
      <c r="I178" s="146"/>
      <c r="J178" s="146"/>
      <c r="K178" s="146"/>
      <c r="L178" s="146"/>
      <c r="M178" s="146"/>
      <c r="N178" s="146"/>
    </row>
    <row r="179" spans="1:14" s="143" customFormat="1" ht="44.25" hidden="1" customHeight="1" x14ac:dyDescent="0.2">
      <c r="A179" s="150" t="s">
        <v>387</v>
      </c>
      <c r="B179" s="145" t="s">
        <v>388</v>
      </c>
      <c r="C179" s="145" t="s">
        <v>389</v>
      </c>
      <c r="D179" s="145"/>
      <c r="E179" s="146">
        <v>0</v>
      </c>
      <c r="F179" s="146">
        <v>0</v>
      </c>
      <c r="G179" s="146">
        <v>0</v>
      </c>
      <c r="H179" s="151">
        <f>F179-G179</f>
        <v>0</v>
      </c>
      <c r="I179" s="146"/>
      <c r="J179" s="146"/>
      <c r="K179" s="146"/>
      <c r="L179" s="146"/>
      <c r="M179" s="146"/>
      <c r="N179" s="146"/>
    </row>
    <row r="180" spans="1:14" s="143" customFormat="1" ht="25.5" hidden="1" customHeight="1" x14ac:dyDescent="0.2">
      <c r="A180" s="160" t="s">
        <v>411</v>
      </c>
      <c r="B180" s="145" t="s">
        <v>391</v>
      </c>
      <c r="C180" s="145" t="s">
        <v>294</v>
      </c>
      <c r="D180" s="145"/>
      <c r="E180" s="149">
        <f>E181+E182+E183+E184</f>
        <v>0</v>
      </c>
      <c r="F180" s="149">
        <f>F181+F182+F183+F184</f>
        <v>0</v>
      </c>
      <c r="G180" s="149">
        <f>G181+G182+G183+G184</f>
        <v>0</v>
      </c>
      <c r="H180" s="146">
        <v>0</v>
      </c>
      <c r="I180" s="146"/>
      <c r="J180" s="146"/>
      <c r="K180" s="146"/>
      <c r="L180" s="146"/>
      <c r="M180" s="146"/>
      <c r="N180" s="146"/>
    </row>
    <row r="181" spans="1:14" s="143" customFormat="1" ht="41.25" hidden="1" customHeight="1" x14ac:dyDescent="0.2">
      <c r="A181" s="150" t="s">
        <v>392</v>
      </c>
      <c r="B181" s="145" t="s">
        <v>393</v>
      </c>
      <c r="C181" s="145" t="s">
        <v>394</v>
      </c>
      <c r="D181" s="145"/>
      <c r="E181" s="146">
        <v>0</v>
      </c>
      <c r="F181" s="146">
        <v>0</v>
      </c>
      <c r="G181" s="146">
        <v>0</v>
      </c>
      <c r="H181" s="151">
        <f>F181-G181</f>
        <v>0</v>
      </c>
      <c r="I181" s="146"/>
      <c r="J181" s="146"/>
      <c r="K181" s="146"/>
      <c r="L181" s="146"/>
      <c r="M181" s="146"/>
      <c r="N181" s="146"/>
    </row>
    <row r="182" spans="1:14" s="143" customFormat="1" ht="27" hidden="1" customHeight="1" x14ac:dyDescent="0.2">
      <c r="A182" s="150" t="s">
        <v>395</v>
      </c>
      <c r="B182" s="145" t="s">
        <v>396</v>
      </c>
      <c r="C182" s="145" t="s">
        <v>397</v>
      </c>
      <c r="D182" s="145"/>
      <c r="E182" s="146">
        <v>0</v>
      </c>
      <c r="F182" s="146">
        <v>0</v>
      </c>
      <c r="G182" s="146">
        <v>0</v>
      </c>
      <c r="H182" s="151">
        <f>F182-G182</f>
        <v>0</v>
      </c>
      <c r="I182" s="146"/>
      <c r="J182" s="146"/>
      <c r="K182" s="146"/>
      <c r="L182" s="146"/>
      <c r="M182" s="146"/>
      <c r="N182" s="146"/>
    </row>
    <row r="183" spans="1:14" s="143" customFormat="1" ht="39" hidden="1" customHeight="1" x14ac:dyDescent="0.2">
      <c r="A183" s="150" t="s">
        <v>398</v>
      </c>
      <c r="B183" s="145" t="s">
        <v>399</v>
      </c>
      <c r="C183" s="145" t="s">
        <v>145</v>
      </c>
      <c r="D183" s="145"/>
      <c r="E183" s="146">
        <v>0</v>
      </c>
      <c r="F183" s="146">
        <v>0</v>
      </c>
      <c r="G183" s="146">
        <v>0</v>
      </c>
      <c r="H183" s="151">
        <f>F183-G183</f>
        <v>0</v>
      </c>
      <c r="I183" s="146"/>
      <c r="J183" s="146"/>
      <c r="K183" s="146"/>
      <c r="L183" s="146"/>
      <c r="M183" s="146"/>
      <c r="N183" s="146"/>
    </row>
    <row r="184" spans="1:14" s="143" customFormat="1" ht="25.5" hidden="1" customHeight="1" x14ac:dyDescent="0.2">
      <c r="A184" s="150" t="s">
        <v>400</v>
      </c>
      <c r="B184" s="145" t="s">
        <v>401</v>
      </c>
      <c r="C184" s="145" t="s">
        <v>89</v>
      </c>
      <c r="D184" s="145"/>
      <c r="E184" s="149">
        <f>E185+E186+E187+E193+E194+E195+E196+E197+E198+E199+E200</f>
        <v>0</v>
      </c>
      <c r="F184" s="149">
        <f>F185+F186+F187+F193+F194+F195+F196+F197+F198+F199</f>
        <v>0</v>
      </c>
      <c r="G184" s="149">
        <f>G185+G186+G187+G193+G194+G195+G196+G197+G198+G199</f>
        <v>0</v>
      </c>
      <c r="H184" s="149">
        <f>H185+H186+H187+H193+H194+H195+H196+H197+H198+H199</f>
        <v>0</v>
      </c>
      <c r="I184" s="146"/>
      <c r="J184" s="146"/>
      <c r="K184" s="146"/>
      <c r="L184" s="146"/>
      <c r="M184" s="146"/>
      <c r="N184" s="146"/>
    </row>
    <row r="185" spans="1:14" s="143" customFormat="1" ht="25.5" hidden="1" customHeight="1" x14ac:dyDescent="0.2">
      <c r="A185" s="150" t="s">
        <v>5</v>
      </c>
      <c r="B185" s="145" t="s">
        <v>401</v>
      </c>
      <c r="C185" s="145" t="s">
        <v>89</v>
      </c>
      <c r="D185" s="145" t="s">
        <v>116</v>
      </c>
      <c r="E185" s="146">
        <f>'[1]244-221 Вн доп'!B35</f>
        <v>0</v>
      </c>
      <c r="F185" s="146">
        <f>'[1]244-221 Вн доп'!C35</f>
        <v>0</v>
      </c>
      <c r="G185" s="146">
        <f>'[1]244-221 Вн доп'!D35</f>
        <v>0</v>
      </c>
      <c r="H185" s="151">
        <f>F185-G185</f>
        <v>0</v>
      </c>
      <c r="I185" s="146"/>
      <c r="J185" s="146"/>
      <c r="K185" s="146"/>
      <c r="L185" s="146"/>
      <c r="M185" s="146"/>
      <c r="N185" s="146"/>
    </row>
    <row r="186" spans="1:14" s="143" customFormat="1" ht="25.5" hidden="1" customHeight="1" x14ac:dyDescent="0.2">
      <c r="A186" s="150" t="s">
        <v>6</v>
      </c>
      <c r="B186" s="145" t="s">
        <v>401</v>
      </c>
      <c r="C186" s="145" t="s">
        <v>89</v>
      </c>
      <c r="D186" s="145" t="s">
        <v>117</v>
      </c>
      <c r="E186" s="146">
        <f>'[1]244-222 Вн доп'!E21</f>
        <v>0</v>
      </c>
      <c r="F186" s="146">
        <f>'[1]244-222 Вн доп'!F21</f>
        <v>0</v>
      </c>
      <c r="G186" s="146">
        <f>'[1]244-222 Вн доп'!G21</f>
        <v>0</v>
      </c>
      <c r="H186" s="151">
        <f>F186-G186</f>
        <v>0</v>
      </c>
      <c r="I186" s="146"/>
      <c r="J186" s="146"/>
      <c r="K186" s="146"/>
      <c r="L186" s="146"/>
      <c r="M186" s="146"/>
      <c r="N186" s="146"/>
    </row>
    <row r="187" spans="1:14" s="143" customFormat="1" ht="25.5" hidden="1" customHeight="1" x14ac:dyDescent="0.2">
      <c r="A187" s="150" t="s">
        <v>104</v>
      </c>
      <c r="B187" s="145" t="s">
        <v>401</v>
      </c>
      <c r="C187" s="145" t="s">
        <v>89</v>
      </c>
      <c r="D187" s="145" t="s">
        <v>118</v>
      </c>
      <c r="E187" s="149">
        <f>E188+E189+E190+E191+E192</f>
        <v>0</v>
      </c>
      <c r="F187" s="149">
        <f>F188+F189+F190+F191+F192</f>
        <v>0</v>
      </c>
      <c r="G187" s="149">
        <f>G188+G189+G190+G191+G192</f>
        <v>0</v>
      </c>
      <c r="H187" s="146">
        <v>0</v>
      </c>
      <c r="I187" s="146"/>
      <c r="J187" s="146"/>
      <c r="K187" s="146"/>
      <c r="L187" s="146"/>
      <c r="M187" s="146"/>
      <c r="N187" s="146"/>
    </row>
    <row r="188" spans="1:14" s="143" customFormat="1" ht="25.5" hidden="1" customHeight="1" x14ac:dyDescent="0.2">
      <c r="A188" s="150" t="s">
        <v>9</v>
      </c>
      <c r="B188" s="145" t="s">
        <v>402</v>
      </c>
      <c r="C188" s="145" t="s">
        <v>89</v>
      </c>
      <c r="D188" s="145" t="s">
        <v>10</v>
      </c>
      <c r="E188" s="146">
        <f>'[1]244-223 Вн доп'!G9</f>
        <v>0</v>
      </c>
      <c r="F188" s="146">
        <f>'[1]244-223 Вн доп'!J9</f>
        <v>0</v>
      </c>
      <c r="G188" s="146">
        <f>'[1]244-223 Вн доп'!M9</f>
        <v>0</v>
      </c>
      <c r="H188" s="151">
        <f t="shared" ref="H188:H199" si="9">F188-G188</f>
        <v>0</v>
      </c>
      <c r="I188" s="146"/>
      <c r="J188" s="146"/>
      <c r="K188" s="146"/>
      <c r="L188" s="146"/>
      <c r="M188" s="146"/>
      <c r="N188" s="146"/>
    </row>
    <row r="189" spans="1:14" s="143" customFormat="1" ht="25.5" hidden="1" customHeight="1" x14ac:dyDescent="0.2">
      <c r="A189" s="150" t="s">
        <v>11</v>
      </c>
      <c r="B189" s="145" t="s">
        <v>403</v>
      </c>
      <c r="C189" s="145" t="s">
        <v>89</v>
      </c>
      <c r="D189" s="145" t="s">
        <v>12</v>
      </c>
      <c r="E189" s="146">
        <f>'[1]244-223 Вн доп'!G10+'[1]244-223 Вн доп'!G11</f>
        <v>0</v>
      </c>
      <c r="F189" s="146">
        <f>'[1]244-223 Вн доп'!J10+'[1]244-223 Вн доп'!J11</f>
        <v>0</v>
      </c>
      <c r="G189" s="146">
        <f>'[1]244-223 Вн доп'!M10+'[1]244-223 Вн доп'!M11</f>
        <v>0</v>
      </c>
      <c r="H189" s="151">
        <f t="shared" si="9"/>
        <v>0</v>
      </c>
      <c r="I189" s="146"/>
      <c r="J189" s="146"/>
      <c r="K189" s="146"/>
      <c r="L189" s="146"/>
      <c r="M189" s="146"/>
      <c r="N189" s="146"/>
    </row>
    <row r="190" spans="1:14" s="143" customFormat="1" ht="25.5" hidden="1" customHeight="1" x14ac:dyDescent="0.2">
      <c r="A190" s="150" t="s">
        <v>13</v>
      </c>
      <c r="B190" s="145" t="s">
        <v>404</v>
      </c>
      <c r="C190" s="145" t="s">
        <v>89</v>
      </c>
      <c r="D190" s="145" t="s">
        <v>14</v>
      </c>
      <c r="E190" s="146">
        <f>'[1]244-223 Вн доп'!G12</f>
        <v>0</v>
      </c>
      <c r="F190" s="146">
        <f>'[1]244-223 Вн доп'!J12</f>
        <v>0</v>
      </c>
      <c r="G190" s="146">
        <f>'[1]244-223 Вн доп'!M12</f>
        <v>0</v>
      </c>
      <c r="H190" s="151">
        <f t="shared" si="9"/>
        <v>0</v>
      </c>
      <c r="I190" s="146"/>
      <c r="J190" s="146"/>
      <c r="K190" s="146"/>
      <c r="L190" s="146"/>
      <c r="M190" s="146"/>
      <c r="N190" s="146"/>
    </row>
    <row r="191" spans="1:14" s="143" customFormat="1" ht="25.5" hidden="1" customHeight="1" x14ac:dyDescent="0.2">
      <c r="A191" s="150" t="s">
        <v>15</v>
      </c>
      <c r="B191" s="145" t="s">
        <v>405</v>
      </c>
      <c r="C191" s="145" t="s">
        <v>89</v>
      </c>
      <c r="D191" s="145" t="s">
        <v>16</v>
      </c>
      <c r="E191" s="146">
        <f>'[1]244-223 Вн доп'!G13+'[1]244-223 Вн доп'!G14</f>
        <v>0</v>
      </c>
      <c r="F191" s="146">
        <f>'[1]244-223 Вн доп'!J13+'[1]244-223 Вн доп'!J14</f>
        <v>0</v>
      </c>
      <c r="G191" s="146">
        <f>'[1]244-223 Вн доп'!M13+'[1]244-223 Вн доп'!M14</f>
        <v>0</v>
      </c>
      <c r="H191" s="151">
        <f t="shared" si="9"/>
        <v>0</v>
      </c>
      <c r="I191" s="146"/>
      <c r="J191" s="146"/>
      <c r="K191" s="146"/>
      <c r="L191" s="146"/>
      <c r="M191" s="146"/>
      <c r="N191" s="146"/>
    </row>
    <row r="192" spans="1:14" s="143" customFormat="1" ht="25.5" hidden="1" customHeight="1" x14ac:dyDescent="0.2">
      <c r="A192" s="150" t="s">
        <v>17</v>
      </c>
      <c r="B192" s="145" t="s">
        <v>406</v>
      </c>
      <c r="C192" s="145" t="s">
        <v>89</v>
      </c>
      <c r="D192" s="145" t="s">
        <v>18</v>
      </c>
      <c r="E192" s="146">
        <f>'[1]244-223 Вн доп'!G15</f>
        <v>0</v>
      </c>
      <c r="F192" s="146">
        <f>'[1]244-223 Вн доп'!J15</f>
        <v>0</v>
      </c>
      <c r="G192" s="146">
        <f>'[1]244-223 Вн доп'!M15</f>
        <v>0</v>
      </c>
      <c r="H192" s="151">
        <f t="shared" si="9"/>
        <v>0</v>
      </c>
      <c r="I192" s="146"/>
      <c r="J192" s="146"/>
      <c r="K192" s="146"/>
      <c r="L192" s="146"/>
      <c r="M192" s="146"/>
      <c r="N192" s="146"/>
    </row>
    <row r="193" spans="1:14" s="143" customFormat="1" ht="25.5" hidden="1" customHeight="1" x14ac:dyDescent="0.2">
      <c r="A193" s="150" t="s">
        <v>105</v>
      </c>
      <c r="B193" s="145" t="s">
        <v>401</v>
      </c>
      <c r="C193" s="145" t="s">
        <v>89</v>
      </c>
      <c r="D193" s="145" t="s">
        <v>119</v>
      </c>
      <c r="E193" s="146">
        <f>'[1]244-224 Вн доп'!E16</f>
        <v>0</v>
      </c>
      <c r="F193" s="146">
        <f>'[1]244-224 Вн доп'!F16</f>
        <v>0</v>
      </c>
      <c r="G193" s="146">
        <f>'[1]244-224 Вн доп'!G16</f>
        <v>0</v>
      </c>
      <c r="H193" s="151">
        <f t="shared" si="9"/>
        <v>0</v>
      </c>
      <c r="I193" s="146"/>
      <c r="J193" s="146"/>
      <c r="K193" s="146"/>
      <c r="L193" s="146"/>
      <c r="M193" s="146"/>
      <c r="N193" s="146"/>
    </row>
    <row r="194" spans="1:14" s="143" customFormat="1" ht="25.5" hidden="1" customHeight="1" x14ac:dyDescent="0.2">
      <c r="A194" s="150" t="s">
        <v>7</v>
      </c>
      <c r="B194" s="145" t="s">
        <v>401</v>
      </c>
      <c r="C194" s="145" t="s">
        <v>89</v>
      </c>
      <c r="D194" s="145" t="s">
        <v>120</v>
      </c>
      <c r="E194" s="146">
        <f>'[1]244-225 Вн доп'!E42</f>
        <v>0</v>
      </c>
      <c r="F194" s="146">
        <f>'[1]244-225 Вн доп'!F42</f>
        <v>0</v>
      </c>
      <c r="G194" s="146">
        <f>'[1]244-225 Вн доп'!G42</f>
        <v>0</v>
      </c>
      <c r="H194" s="151">
        <f t="shared" si="9"/>
        <v>0</v>
      </c>
      <c r="I194" s="146"/>
      <c r="J194" s="146"/>
      <c r="K194" s="146"/>
      <c r="L194" s="146"/>
      <c r="M194" s="146"/>
      <c r="N194" s="146"/>
    </row>
    <row r="195" spans="1:14" s="143" customFormat="1" ht="25.5" hidden="1" customHeight="1" x14ac:dyDescent="0.2">
      <c r="A195" s="150" t="s">
        <v>8</v>
      </c>
      <c r="B195" s="145" t="s">
        <v>401</v>
      </c>
      <c r="C195" s="145" t="s">
        <v>89</v>
      </c>
      <c r="D195" s="145" t="s">
        <v>121</v>
      </c>
      <c r="E195" s="146">
        <f>'[1]244-226Вн доп'!E42</f>
        <v>0</v>
      </c>
      <c r="F195" s="146">
        <f>'[1]244-226Вн доп'!F42</f>
        <v>0</v>
      </c>
      <c r="G195" s="146">
        <f>'[1]244-226Вн доп'!G42</f>
        <v>0</v>
      </c>
      <c r="H195" s="151">
        <f t="shared" si="9"/>
        <v>0</v>
      </c>
      <c r="I195" s="146"/>
      <c r="J195" s="146"/>
      <c r="K195" s="146"/>
      <c r="L195" s="146"/>
      <c r="M195" s="146"/>
      <c r="N195" s="146"/>
    </row>
    <row r="196" spans="1:14" s="143" customFormat="1" ht="25.5" hidden="1" customHeight="1" x14ac:dyDescent="0.2">
      <c r="A196" s="150" t="s">
        <v>106</v>
      </c>
      <c r="B196" s="145" t="s">
        <v>401</v>
      </c>
      <c r="C196" s="145" t="s">
        <v>89</v>
      </c>
      <c r="D196" s="145" t="s">
        <v>122</v>
      </c>
      <c r="E196" s="146">
        <f>'[1]244-227 Вн доп'!E42</f>
        <v>0</v>
      </c>
      <c r="F196" s="146">
        <f>'[1]244-227 Вн доп'!F42</f>
        <v>0</v>
      </c>
      <c r="G196" s="146">
        <f>'[1]244-227 Вн доп'!G42</f>
        <v>0</v>
      </c>
      <c r="H196" s="151">
        <f t="shared" si="9"/>
        <v>0</v>
      </c>
      <c r="I196" s="146"/>
      <c r="J196" s="146"/>
      <c r="K196" s="146"/>
      <c r="L196" s="146"/>
      <c r="M196" s="146"/>
      <c r="N196" s="146"/>
    </row>
    <row r="197" spans="1:14" s="143" customFormat="1" ht="25.5" hidden="1" customHeight="1" x14ac:dyDescent="0.2">
      <c r="A197" s="150" t="s">
        <v>107</v>
      </c>
      <c r="B197" s="145" t="s">
        <v>401</v>
      </c>
      <c r="C197" s="145" t="s">
        <v>89</v>
      </c>
      <c r="D197" s="145" t="s">
        <v>123</v>
      </c>
      <c r="E197" s="146">
        <f>'[1]244-228 Вн доп'!E42</f>
        <v>0</v>
      </c>
      <c r="F197" s="146">
        <f>'[1]244-228 Вн доп'!F42</f>
        <v>0</v>
      </c>
      <c r="G197" s="146">
        <f>'[1]244-228 Вн доп'!G42</f>
        <v>0</v>
      </c>
      <c r="H197" s="151">
        <f t="shared" si="9"/>
        <v>0</v>
      </c>
      <c r="I197" s="146"/>
      <c r="J197" s="146"/>
      <c r="K197" s="146"/>
      <c r="L197" s="146"/>
      <c r="M197" s="146"/>
      <c r="N197" s="146"/>
    </row>
    <row r="198" spans="1:14" s="143" customFormat="1" ht="28.5" hidden="1" customHeight="1" x14ac:dyDescent="0.2">
      <c r="A198" s="150" t="s">
        <v>108</v>
      </c>
      <c r="B198" s="145" t="s">
        <v>401</v>
      </c>
      <c r="C198" s="145" t="s">
        <v>89</v>
      </c>
      <c r="D198" s="145" t="s">
        <v>124</v>
      </c>
      <c r="E198" s="146">
        <f>'[1]244-229 Вн доп'!E42</f>
        <v>0</v>
      </c>
      <c r="F198" s="146">
        <f>'[1]244-229 Вн доп'!F42</f>
        <v>0</v>
      </c>
      <c r="G198" s="146">
        <f>'[1]244-229 Вн доп'!G42</f>
        <v>0</v>
      </c>
      <c r="H198" s="151">
        <f t="shared" si="9"/>
        <v>0</v>
      </c>
      <c r="I198" s="146"/>
      <c r="J198" s="146"/>
      <c r="K198" s="146"/>
      <c r="L198" s="146"/>
      <c r="M198" s="146"/>
      <c r="N198" s="146"/>
    </row>
    <row r="199" spans="1:14" s="143" customFormat="1" ht="25.5" hidden="1" customHeight="1" x14ac:dyDescent="0.2">
      <c r="A199" s="150" t="s">
        <v>109</v>
      </c>
      <c r="B199" s="145" t="s">
        <v>401</v>
      </c>
      <c r="C199" s="145" t="s">
        <v>89</v>
      </c>
      <c r="D199" s="145" t="s">
        <v>125</v>
      </c>
      <c r="E199" s="146">
        <f>'[1]244-310 Вн доп'!E42</f>
        <v>0</v>
      </c>
      <c r="F199" s="146">
        <f>'[1]244-310 Вн доп'!F42</f>
        <v>0</v>
      </c>
      <c r="G199" s="146">
        <f>'[1]244-310 Вн доп'!G42</f>
        <v>0</v>
      </c>
      <c r="H199" s="151">
        <f t="shared" si="9"/>
        <v>0</v>
      </c>
      <c r="I199" s="146"/>
      <c r="J199" s="146"/>
      <c r="K199" s="146"/>
      <c r="L199" s="146"/>
      <c r="M199" s="146"/>
      <c r="N199" s="146"/>
    </row>
    <row r="200" spans="1:14" s="143" customFormat="1" ht="25.5" hidden="1" customHeight="1" x14ac:dyDescent="0.2">
      <c r="A200" s="150" t="s">
        <v>110</v>
      </c>
      <c r="B200" s="145" t="s">
        <v>401</v>
      </c>
      <c r="C200" s="145" t="s">
        <v>89</v>
      </c>
      <c r="D200" s="145" t="s">
        <v>126</v>
      </c>
      <c r="E200" s="149">
        <f>E201+E202+E203+E204+E205+E206+E207+E208+E209</f>
        <v>0</v>
      </c>
      <c r="F200" s="149">
        <f>F201+F202+F203+F204+F205+F206+F207+F208+F209</f>
        <v>0</v>
      </c>
      <c r="G200" s="149">
        <f>G201+G202+G203+G204+G205+G206+G207+G208+G209</f>
        <v>0</v>
      </c>
      <c r="H200" s="146">
        <v>0</v>
      </c>
      <c r="I200" s="146"/>
      <c r="J200" s="146"/>
      <c r="K200" s="146"/>
      <c r="L200" s="146"/>
      <c r="M200" s="146"/>
      <c r="N200" s="146"/>
    </row>
    <row r="201" spans="1:14" s="143" customFormat="1" ht="30" hidden="1" customHeight="1" x14ac:dyDescent="0.2">
      <c r="A201" s="150" t="s">
        <v>407</v>
      </c>
      <c r="B201" s="145" t="s">
        <v>401</v>
      </c>
      <c r="C201" s="145" t="s">
        <v>89</v>
      </c>
      <c r="D201" s="145" t="s">
        <v>90</v>
      </c>
      <c r="E201" s="146">
        <f>'[1]244-341 Вн доп'!E15</f>
        <v>0</v>
      </c>
      <c r="F201" s="146">
        <f>'[1]244-341 Вн доп'!F15</f>
        <v>0</v>
      </c>
      <c r="G201" s="146">
        <f>'[1]244-341 Вн доп'!G15</f>
        <v>0</v>
      </c>
      <c r="H201" s="146">
        <v>0</v>
      </c>
      <c r="I201" s="146"/>
      <c r="J201" s="146"/>
      <c r="K201" s="146"/>
      <c r="L201" s="146"/>
      <c r="M201" s="146"/>
      <c r="N201" s="146"/>
    </row>
    <row r="202" spans="1:14" s="143" customFormat="1" ht="25.5" hidden="1" customHeight="1" x14ac:dyDescent="0.2">
      <c r="A202" s="150" t="s">
        <v>91</v>
      </c>
      <c r="B202" s="145" t="s">
        <v>401</v>
      </c>
      <c r="C202" s="145" t="s">
        <v>89</v>
      </c>
      <c r="D202" s="145" t="s">
        <v>92</v>
      </c>
      <c r="E202" s="146">
        <f>'[1]244-342 Вн доп'!E13</f>
        <v>0</v>
      </c>
      <c r="F202" s="146">
        <f>'[1]244-342 Вн доп'!F13</f>
        <v>0</v>
      </c>
      <c r="G202" s="146">
        <f>'[1]244-342 Вн доп'!G13</f>
        <v>0</v>
      </c>
      <c r="H202" s="146">
        <v>0</v>
      </c>
      <c r="I202" s="146"/>
      <c r="J202" s="146"/>
      <c r="K202" s="146"/>
      <c r="L202" s="146"/>
      <c r="M202" s="146"/>
      <c r="N202" s="146"/>
    </row>
    <row r="203" spans="1:14" s="143" customFormat="1" ht="25.5" hidden="1" customHeight="1" x14ac:dyDescent="0.2">
      <c r="A203" s="150" t="s">
        <v>93</v>
      </c>
      <c r="B203" s="145" t="s">
        <v>401</v>
      </c>
      <c r="C203" s="145" t="s">
        <v>89</v>
      </c>
      <c r="D203" s="145" t="s">
        <v>94</v>
      </c>
      <c r="E203" s="146">
        <f>'[1]244-343 Вн доп'!E42</f>
        <v>0</v>
      </c>
      <c r="F203" s="146">
        <f>'[1]244-343 Вн доп'!F42</f>
        <v>0</v>
      </c>
      <c r="G203" s="146">
        <f>'[1]244-343 Вн доп'!G42</f>
        <v>0</v>
      </c>
      <c r="H203" s="146">
        <v>0</v>
      </c>
      <c r="I203" s="146"/>
      <c r="J203" s="146"/>
      <c r="K203" s="146"/>
      <c r="L203" s="146"/>
      <c r="M203" s="146"/>
      <c r="N203" s="146"/>
    </row>
    <row r="204" spans="1:14" s="143" customFormat="1" ht="25.5" hidden="1" customHeight="1" x14ac:dyDescent="0.2">
      <c r="A204" s="150" t="s">
        <v>95</v>
      </c>
      <c r="B204" s="145" t="s">
        <v>401</v>
      </c>
      <c r="C204" s="145" t="s">
        <v>89</v>
      </c>
      <c r="D204" s="145" t="s">
        <v>96</v>
      </c>
      <c r="E204" s="146">
        <f>'[1]244-344 Вн доп'!E42</f>
        <v>0</v>
      </c>
      <c r="F204" s="146">
        <f>'[1]244-344 Вн доп'!F42</f>
        <v>0</v>
      </c>
      <c r="G204" s="146">
        <f>'[1]244-344 Вн доп'!G42</f>
        <v>0</v>
      </c>
      <c r="H204" s="146">
        <v>0</v>
      </c>
      <c r="I204" s="146"/>
      <c r="J204" s="146"/>
      <c r="K204" s="146"/>
      <c r="L204" s="146"/>
      <c r="M204" s="146"/>
      <c r="N204" s="146"/>
    </row>
    <row r="205" spans="1:14" s="143" customFormat="1" ht="25.5" hidden="1" customHeight="1" x14ac:dyDescent="0.2">
      <c r="A205" s="150" t="s">
        <v>146</v>
      </c>
      <c r="B205" s="145" t="s">
        <v>401</v>
      </c>
      <c r="C205" s="145" t="s">
        <v>89</v>
      </c>
      <c r="D205" s="145" t="s">
        <v>97</v>
      </c>
      <c r="E205" s="146">
        <f>'[1]244-345 Вн доп'!E42</f>
        <v>0</v>
      </c>
      <c r="F205" s="146">
        <f>'[1]244-345 Вн доп'!F42</f>
        <v>0</v>
      </c>
      <c r="G205" s="146">
        <f>'[1]244-345 Вн доп'!G42</f>
        <v>0</v>
      </c>
      <c r="H205" s="146">
        <v>0</v>
      </c>
      <c r="I205" s="146"/>
      <c r="J205" s="146"/>
      <c r="K205" s="146"/>
      <c r="L205" s="146"/>
      <c r="M205" s="146"/>
      <c r="N205" s="146"/>
    </row>
    <row r="206" spans="1:14" s="143" customFormat="1" ht="25.5" hidden="1" customHeight="1" x14ac:dyDescent="0.2">
      <c r="A206" s="150" t="s">
        <v>98</v>
      </c>
      <c r="B206" s="145" t="s">
        <v>401</v>
      </c>
      <c r="C206" s="145" t="s">
        <v>89</v>
      </c>
      <c r="D206" s="145" t="s">
        <v>99</v>
      </c>
      <c r="E206" s="146">
        <f>'[1]244-346 Вн доп'!E42</f>
        <v>0</v>
      </c>
      <c r="F206" s="146">
        <f>'[1]244-346 Вн доп'!F42</f>
        <v>0</v>
      </c>
      <c r="G206" s="146">
        <f>'[1]244-346 Вн доп'!G42</f>
        <v>0</v>
      </c>
      <c r="H206" s="146">
        <v>0</v>
      </c>
      <c r="I206" s="146"/>
      <c r="J206" s="146"/>
      <c r="K206" s="146"/>
      <c r="L206" s="146"/>
      <c r="M206" s="146"/>
      <c r="N206" s="146"/>
    </row>
    <row r="207" spans="1:14" s="143" customFormat="1" ht="25.5" hidden="1" customHeight="1" x14ac:dyDescent="0.2">
      <c r="A207" s="150" t="s">
        <v>140</v>
      </c>
      <c r="B207" s="145" t="s">
        <v>401</v>
      </c>
      <c r="C207" s="145" t="s">
        <v>89</v>
      </c>
      <c r="D207" s="145" t="s">
        <v>100</v>
      </c>
      <c r="E207" s="146">
        <f>'[1]244-349 Вн доп'!E42</f>
        <v>0</v>
      </c>
      <c r="F207" s="146">
        <f>'[1]244-349 Вн доп'!F42</f>
        <v>0</v>
      </c>
      <c r="G207" s="146">
        <f>'[1]244-349 Вн доп'!G42</f>
        <v>0</v>
      </c>
      <c r="H207" s="146">
        <v>0</v>
      </c>
      <c r="I207" s="146"/>
      <c r="J207" s="146"/>
      <c r="K207" s="146"/>
      <c r="L207" s="146"/>
      <c r="M207" s="146"/>
      <c r="N207" s="146"/>
    </row>
    <row r="208" spans="1:14" s="143" customFormat="1" ht="41.25" hidden="1" customHeight="1" x14ac:dyDescent="0.2">
      <c r="A208" s="150" t="s">
        <v>408</v>
      </c>
      <c r="B208" s="145" t="s">
        <v>401</v>
      </c>
      <c r="C208" s="145" t="s">
        <v>89</v>
      </c>
      <c r="D208" s="145" t="s">
        <v>186</v>
      </c>
      <c r="E208" s="146">
        <f>'[1]244-352 Вн доп'!E42</f>
        <v>0</v>
      </c>
      <c r="F208" s="146">
        <f>'[1]244-352 Вн доп'!F42</f>
        <v>0</v>
      </c>
      <c r="G208" s="146">
        <f>'[1]244-352 Вн доп'!G42</f>
        <v>0</v>
      </c>
      <c r="H208" s="146">
        <v>0</v>
      </c>
      <c r="I208" s="146"/>
      <c r="J208" s="146"/>
      <c r="K208" s="146"/>
      <c r="L208" s="146"/>
      <c r="M208" s="146"/>
      <c r="N208" s="146"/>
    </row>
    <row r="209" spans="1:14" s="143" customFormat="1" ht="46.5" hidden="1" customHeight="1" x14ac:dyDescent="0.2">
      <c r="A209" s="150" t="s">
        <v>409</v>
      </c>
      <c r="B209" s="145" t="s">
        <v>401</v>
      </c>
      <c r="C209" s="145" t="s">
        <v>89</v>
      </c>
      <c r="D209" s="145" t="s">
        <v>188</v>
      </c>
      <c r="E209" s="146">
        <f>'[1]244-353 Вн доп'!E42</f>
        <v>0</v>
      </c>
      <c r="F209" s="146">
        <f>'[1]244-353 Вн доп'!F42</f>
        <v>0</v>
      </c>
      <c r="G209" s="146">
        <f>'[1]244-353 Вн доп'!G42</f>
        <v>0</v>
      </c>
      <c r="H209" s="146">
        <v>0</v>
      </c>
      <c r="I209" s="146"/>
      <c r="J209" s="146"/>
      <c r="K209" s="146"/>
      <c r="L209" s="146"/>
      <c r="M209" s="146"/>
      <c r="N209" s="146"/>
    </row>
    <row r="210" spans="1:14" s="143" customFormat="1" ht="25.5" hidden="1" customHeight="1" x14ac:dyDescent="0.2">
      <c r="A210" s="154" t="s">
        <v>413</v>
      </c>
      <c r="B210" s="145" t="s">
        <v>349</v>
      </c>
      <c r="C210" s="145" t="s">
        <v>294</v>
      </c>
      <c r="D210" s="145"/>
      <c r="E210" s="149">
        <f>E211+E212+E213+E214+E215+E216+E217+E219+E221+E222+E228+E229+E231</f>
        <v>0</v>
      </c>
      <c r="F210" s="149">
        <f>F211+F212+F213+F214+F215+F216+F217+F219+F221+F222+F228+F229+F231</f>
        <v>0</v>
      </c>
      <c r="G210" s="149">
        <f>G211+G212+G213+G214+G215+G216+G217+G219+G221+G222+G228+G229+G231</f>
        <v>0</v>
      </c>
      <c r="H210" s="146">
        <v>0</v>
      </c>
      <c r="I210" s="146"/>
      <c r="J210" s="146"/>
      <c r="K210" s="146"/>
      <c r="L210" s="146"/>
      <c r="M210" s="146"/>
      <c r="N210" s="146"/>
    </row>
    <row r="211" spans="1:14" s="143" customFormat="1" ht="31.5" hidden="1" customHeight="1" x14ac:dyDescent="0.2">
      <c r="A211" s="150" t="s">
        <v>351</v>
      </c>
      <c r="B211" s="145" t="s">
        <v>352</v>
      </c>
      <c r="C211" s="145" t="s">
        <v>133</v>
      </c>
      <c r="D211" s="145" t="s">
        <v>111</v>
      </c>
      <c r="E211" s="146">
        <f>'[1]111-211 безв'!E24</f>
        <v>0</v>
      </c>
      <c r="F211" s="146">
        <f>'[1]111-211 безв'!F24</f>
        <v>0</v>
      </c>
      <c r="G211" s="146">
        <f>'[1]111-211 безв'!G24</f>
        <v>0</v>
      </c>
      <c r="H211" s="146">
        <v>0</v>
      </c>
      <c r="I211" s="146"/>
      <c r="J211" s="146"/>
      <c r="K211" s="146"/>
      <c r="L211" s="146"/>
      <c r="M211" s="146"/>
      <c r="N211" s="146"/>
    </row>
    <row r="212" spans="1:14" s="143" customFormat="1" ht="34.5" hidden="1" customHeight="1" x14ac:dyDescent="0.2">
      <c r="A212" s="150" t="s">
        <v>102</v>
      </c>
      <c r="B212" s="145" t="s">
        <v>353</v>
      </c>
      <c r="C212" s="145" t="s">
        <v>133</v>
      </c>
      <c r="D212" s="145" t="s">
        <v>112</v>
      </c>
      <c r="E212" s="146">
        <f>'[1]111-266 безв'!E19</f>
        <v>0</v>
      </c>
      <c r="F212" s="146">
        <f>'[1]111-266 безв'!F19</f>
        <v>0</v>
      </c>
      <c r="G212" s="146">
        <f>'[1]111-266 безв'!G19</f>
        <v>0</v>
      </c>
      <c r="H212" s="146">
        <v>0</v>
      </c>
      <c r="I212" s="146"/>
      <c r="J212" s="146"/>
      <c r="K212" s="146"/>
      <c r="L212" s="146"/>
      <c r="M212" s="146"/>
      <c r="N212" s="146"/>
    </row>
    <row r="213" spans="1:14" s="143" customFormat="1" ht="30.75" hidden="1" customHeight="1" x14ac:dyDescent="0.2">
      <c r="A213" s="150" t="s">
        <v>354</v>
      </c>
      <c r="B213" s="145" t="s">
        <v>355</v>
      </c>
      <c r="C213" s="145" t="s">
        <v>134</v>
      </c>
      <c r="D213" s="145" t="s">
        <v>113</v>
      </c>
      <c r="E213" s="146">
        <f>'[1]112-212 безв'!E17</f>
        <v>0</v>
      </c>
      <c r="F213" s="146">
        <f>'[1]112-212 безв'!F17</f>
        <v>0</v>
      </c>
      <c r="G213" s="146">
        <f>'[1]112-212 безв'!G17</f>
        <v>0</v>
      </c>
      <c r="H213" s="146">
        <v>0</v>
      </c>
      <c r="I213" s="146"/>
      <c r="J213" s="146"/>
      <c r="K213" s="146"/>
      <c r="L213" s="146"/>
      <c r="M213" s="146"/>
      <c r="N213" s="146"/>
    </row>
    <row r="214" spans="1:14" s="155" customFormat="1" ht="39.75" hidden="1" customHeight="1" x14ac:dyDescent="0.2">
      <c r="A214" s="150" t="s">
        <v>356</v>
      </c>
      <c r="B214" s="145" t="s">
        <v>357</v>
      </c>
      <c r="C214" s="145" t="s">
        <v>134</v>
      </c>
      <c r="D214" s="145" t="s">
        <v>358</v>
      </c>
      <c r="E214" s="146">
        <f>'[1]112-214 безв'!E17</f>
        <v>0</v>
      </c>
      <c r="F214" s="146">
        <f>'[1]112-214 безв'!F17</f>
        <v>0</v>
      </c>
      <c r="G214" s="146">
        <f>'[1]112-214 безв'!G17</f>
        <v>0</v>
      </c>
      <c r="H214" s="146">
        <v>0</v>
      </c>
      <c r="I214" s="146"/>
      <c r="J214" s="146"/>
      <c r="K214" s="146"/>
      <c r="L214" s="146"/>
      <c r="M214" s="146"/>
      <c r="N214" s="146"/>
    </row>
    <row r="215" spans="1:14" s="143" customFormat="1" ht="25.5" hidden="1" customHeight="1" x14ac:dyDescent="0.2">
      <c r="A215" s="150" t="s">
        <v>8</v>
      </c>
      <c r="B215" s="145" t="s">
        <v>359</v>
      </c>
      <c r="C215" s="145" t="s">
        <v>134</v>
      </c>
      <c r="D215" s="145" t="s">
        <v>121</v>
      </c>
      <c r="E215" s="146">
        <f>'[1]112-226 безв'!E17</f>
        <v>0</v>
      </c>
      <c r="F215" s="146">
        <f>'[1]112-226 безв'!F17</f>
        <v>0</v>
      </c>
      <c r="G215" s="146">
        <f>'[1]112-226 безв'!G17</f>
        <v>0</v>
      </c>
      <c r="H215" s="146">
        <v>0</v>
      </c>
      <c r="I215" s="146"/>
      <c r="J215" s="146"/>
      <c r="K215" s="146"/>
      <c r="L215" s="146"/>
      <c r="M215" s="146"/>
      <c r="N215" s="146"/>
    </row>
    <row r="216" spans="1:14" s="143" customFormat="1" ht="25.5" hidden="1" customHeight="1" x14ac:dyDescent="0.2">
      <c r="A216" s="150" t="s">
        <v>102</v>
      </c>
      <c r="B216" s="145" t="s">
        <v>360</v>
      </c>
      <c r="C216" s="145" t="s">
        <v>134</v>
      </c>
      <c r="D216" s="145" t="s">
        <v>112</v>
      </c>
      <c r="E216" s="146">
        <f>'[1]112-266 безв'!E17</f>
        <v>0</v>
      </c>
      <c r="F216" s="146">
        <f>'[1]112-266 безв'!F17</f>
        <v>0</v>
      </c>
      <c r="G216" s="146">
        <f>'[1]112-266 безв'!G17</f>
        <v>0</v>
      </c>
      <c r="H216" s="146">
        <v>0</v>
      </c>
      <c r="I216" s="146"/>
      <c r="J216" s="146"/>
      <c r="K216" s="146"/>
      <c r="L216" s="146"/>
      <c r="M216" s="146"/>
      <c r="N216" s="146"/>
    </row>
    <row r="217" spans="1:14" s="143" customFormat="1" ht="40.5" hidden="1" customHeight="1" x14ac:dyDescent="0.2">
      <c r="A217" s="150" t="s">
        <v>363</v>
      </c>
      <c r="B217" s="145" t="s">
        <v>364</v>
      </c>
      <c r="C217" s="145" t="s">
        <v>135</v>
      </c>
      <c r="D217" s="145" t="s">
        <v>114</v>
      </c>
      <c r="E217" s="149">
        <f>E218+E219</f>
        <v>0</v>
      </c>
      <c r="F217" s="149">
        <f>F218+F219</f>
        <v>0</v>
      </c>
      <c r="G217" s="149">
        <f>G218+G219</f>
        <v>0</v>
      </c>
      <c r="H217" s="146">
        <v>0</v>
      </c>
      <c r="I217" s="146"/>
      <c r="J217" s="146"/>
      <c r="K217" s="146"/>
      <c r="L217" s="146"/>
      <c r="M217" s="146"/>
      <c r="N217" s="146"/>
    </row>
    <row r="218" spans="1:14" s="143" customFormat="1" ht="27" hidden="1" customHeight="1" x14ac:dyDescent="0.2">
      <c r="A218" s="150" t="s">
        <v>365</v>
      </c>
      <c r="B218" s="145" t="s">
        <v>366</v>
      </c>
      <c r="C218" s="145" t="s">
        <v>135</v>
      </c>
      <c r="D218" s="145" t="s">
        <v>114</v>
      </c>
      <c r="E218" s="146">
        <f>'[1]119-213  безв'!E13</f>
        <v>0</v>
      </c>
      <c r="F218" s="146">
        <f>'[1]119-213  безв'!F13</f>
        <v>0</v>
      </c>
      <c r="G218" s="146">
        <f>'[1]119-213  безв'!G13</f>
        <v>0</v>
      </c>
      <c r="H218" s="146">
        <v>0</v>
      </c>
      <c r="I218" s="146"/>
      <c r="J218" s="146"/>
      <c r="K218" s="146"/>
      <c r="L218" s="146"/>
      <c r="M218" s="146"/>
      <c r="N218" s="146"/>
    </row>
    <row r="219" spans="1:14" s="143" customFormat="1" ht="25.5" hidden="1" customHeight="1" x14ac:dyDescent="0.2">
      <c r="A219" s="150" t="s">
        <v>367</v>
      </c>
      <c r="B219" s="145" t="s">
        <v>368</v>
      </c>
      <c r="C219" s="145" t="s">
        <v>135</v>
      </c>
      <c r="D219" s="145" t="s">
        <v>114</v>
      </c>
      <c r="E219" s="146">
        <f>'[1]119-213  безв'!E14</f>
        <v>0</v>
      </c>
      <c r="F219" s="146">
        <f>'[1]119-213  безв'!F14</f>
        <v>0</v>
      </c>
      <c r="G219" s="146">
        <f>'[1]119-213  безв'!G14</f>
        <v>0</v>
      </c>
      <c r="H219" s="146">
        <v>0</v>
      </c>
      <c r="I219" s="146"/>
      <c r="J219" s="146"/>
      <c r="K219" s="146"/>
      <c r="L219" s="146"/>
      <c r="M219" s="146"/>
      <c r="N219" s="146"/>
    </row>
    <row r="220" spans="1:14" s="143" customFormat="1" ht="25.5" hidden="1" customHeight="1" x14ac:dyDescent="0.2">
      <c r="A220" s="150" t="s">
        <v>8</v>
      </c>
      <c r="B220" s="145" t="s">
        <v>369</v>
      </c>
      <c r="C220" s="145" t="s">
        <v>135</v>
      </c>
      <c r="D220" s="145" t="s">
        <v>121</v>
      </c>
      <c r="E220" s="146">
        <f>'[1]119-226 безв'!E19</f>
        <v>0</v>
      </c>
      <c r="F220" s="146">
        <f>'[1]119-226 безв'!F19</f>
        <v>0</v>
      </c>
      <c r="G220" s="146">
        <f>'[1]119-226 безв'!G19</f>
        <v>0</v>
      </c>
      <c r="H220" s="146">
        <v>0</v>
      </c>
      <c r="I220" s="146"/>
      <c r="J220" s="146"/>
      <c r="K220" s="146"/>
      <c r="L220" s="146"/>
      <c r="M220" s="146"/>
      <c r="N220" s="146"/>
    </row>
    <row r="221" spans="1:14" s="143" customFormat="1" ht="25.5" hidden="1" customHeight="1" x14ac:dyDescent="0.2">
      <c r="A221" s="150" t="s">
        <v>101</v>
      </c>
      <c r="B221" s="145" t="s">
        <v>370</v>
      </c>
      <c r="C221" s="145" t="s">
        <v>371</v>
      </c>
      <c r="D221" s="145"/>
      <c r="E221" s="146">
        <v>0</v>
      </c>
      <c r="F221" s="146">
        <v>0</v>
      </c>
      <c r="G221" s="146">
        <v>0</v>
      </c>
      <c r="H221" s="146">
        <v>0</v>
      </c>
      <c r="I221" s="146"/>
      <c r="J221" s="146"/>
      <c r="K221" s="146"/>
      <c r="L221" s="146"/>
      <c r="M221" s="146"/>
      <c r="N221" s="146"/>
    </row>
    <row r="222" spans="1:14" s="143" customFormat="1" ht="25.5" hidden="1" customHeight="1" x14ac:dyDescent="0.2">
      <c r="A222" s="150" t="s">
        <v>372</v>
      </c>
      <c r="B222" s="145" t="s">
        <v>373</v>
      </c>
      <c r="C222" s="145" t="s">
        <v>374</v>
      </c>
      <c r="D222" s="145"/>
      <c r="E222" s="149">
        <f>E223+E224+E225+E226+E227</f>
        <v>0</v>
      </c>
      <c r="F222" s="149">
        <f>F223+F224+F225+F226+F227</f>
        <v>0</v>
      </c>
      <c r="G222" s="149">
        <f>G223+G224+G225+G226+G227</f>
        <v>0</v>
      </c>
      <c r="H222" s="146">
        <v>0</v>
      </c>
      <c r="I222" s="146"/>
      <c r="J222" s="146"/>
      <c r="K222" s="146"/>
      <c r="L222" s="146"/>
      <c r="M222" s="146"/>
      <c r="N222" s="146"/>
    </row>
    <row r="223" spans="1:14" s="143" customFormat="1" ht="25.5" hidden="1" customHeight="1" x14ac:dyDescent="0.2">
      <c r="A223" s="150" t="s">
        <v>375</v>
      </c>
      <c r="B223" s="145" t="s">
        <v>376</v>
      </c>
      <c r="C223" s="145" t="s">
        <v>137</v>
      </c>
      <c r="D223" s="145" t="s">
        <v>115</v>
      </c>
      <c r="E223" s="146">
        <f>'[1]851-291 имущ безв'!E17</f>
        <v>0</v>
      </c>
      <c r="F223" s="146">
        <f>'[1]851-291 имущ безв'!F17</f>
        <v>0</v>
      </c>
      <c r="G223" s="146">
        <f>'[1]851-291 имущ безв'!G17</f>
        <v>0</v>
      </c>
      <c r="H223" s="146">
        <v>0</v>
      </c>
      <c r="I223" s="146"/>
      <c r="J223" s="146"/>
      <c r="K223" s="146"/>
      <c r="L223" s="146"/>
      <c r="M223" s="146"/>
      <c r="N223" s="146"/>
    </row>
    <row r="224" spans="1:14" s="143" customFormat="1" ht="25.5" hidden="1" customHeight="1" x14ac:dyDescent="0.2">
      <c r="A224" s="150" t="s">
        <v>20</v>
      </c>
      <c r="B224" s="145" t="s">
        <v>377</v>
      </c>
      <c r="C224" s="145" t="s">
        <v>137</v>
      </c>
      <c r="D224" s="145" t="s">
        <v>115</v>
      </c>
      <c r="E224" s="146">
        <f>'[1]851-291 земля безв'!E17</f>
        <v>0</v>
      </c>
      <c r="F224" s="146">
        <f>'[1]851-291 земля безв'!F17</f>
        <v>0</v>
      </c>
      <c r="G224" s="146">
        <f>'[1]851-291 земля безв'!G17</f>
        <v>0</v>
      </c>
      <c r="H224" s="146">
        <v>0</v>
      </c>
      <c r="I224" s="146"/>
      <c r="J224" s="146"/>
      <c r="K224" s="146"/>
      <c r="L224" s="146"/>
      <c r="M224" s="146"/>
      <c r="N224" s="146"/>
    </row>
    <row r="225" spans="1:14" s="143" customFormat="1" ht="25.5" hidden="1" customHeight="1" x14ac:dyDescent="0.2">
      <c r="A225" s="150" t="s">
        <v>378</v>
      </c>
      <c r="B225" s="145" t="s">
        <v>379</v>
      </c>
      <c r="C225" s="145" t="s">
        <v>138</v>
      </c>
      <c r="D225" s="145" t="s">
        <v>115</v>
      </c>
      <c r="E225" s="146">
        <f>'[1]852-291 транс безв'!E17</f>
        <v>0</v>
      </c>
      <c r="F225" s="146">
        <f>'[1]852-291 транс безв'!F17</f>
        <v>0</v>
      </c>
      <c r="G225" s="146">
        <f>'[1]852-291 транс безв'!G17</f>
        <v>0</v>
      </c>
      <c r="H225" s="146">
        <v>0</v>
      </c>
      <c r="I225" s="146"/>
      <c r="J225" s="146"/>
      <c r="K225" s="146"/>
      <c r="L225" s="146"/>
      <c r="M225" s="146"/>
      <c r="N225" s="146"/>
    </row>
    <row r="226" spans="1:14" s="143" customFormat="1" ht="25.5" hidden="1" customHeight="1" x14ac:dyDescent="0.2">
      <c r="A226" s="150" t="s">
        <v>380</v>
      </c>
      <c r="B226" s="145" t="s">
        <v>379</v>
      </c>
      <c r="C226" s="145" t="s">
        <v>138</v>
      </c>
      <c r="D226" s="145" t="s">
        <v>115</v>
      </c>
      <c r="E226" s="146">
        <f>'[1]852-291пошл безв'!E17</f>
        <v>0</v>
      </c>
      <c r="F226" s="146">
        <f>'[1]852-291пошл безв'!F17</f>
        <v>0</v>
      </c>
      <c r="G226" s="146">
        <f>'[1]852-291пошл безв'!G17</f>
        <v>0</v>
      </c>
      <c r="H226" s="146">
        <v>0</v>
      </c>
      <c r="I226" s="146"/>
      <c r="J226" s="146"/>
      <c r="K226" s="146"/>
      <c r="L226" s="146"/>
      <c r="M226" s="146"/>
      <c r="N226" s="146"/>
    </row>
    <row r="227" spans="1:14" s="143" customFormat="1" ht="41.25" hidden="1" customHeight="1" x14ac:dyDescent="0.2">
      <c r="A227" s="150" t="s">
        <v>381</v>
      </c>
      <c r="B227" s="145" t="s">
        <v>382</v>
      </c>
      <c r="C227" s="145" t="s">
        <v>139</v>
      </c>
      <c r="D227" s="145" t="s">
        <v>115</v>
      </c>
      <c r="E227" s="146">
        <f>'[1]853-291негатив безв'!E17</f>
        <v>0</v>
      </c>
      <c r="F227" s="146">
        <f>'[1]853-291негатив безв'!F17</f>
        <v>0</v>
      </c>
      <c r="G227" s="146">
        <f>'[1]853-291негатив безв'!G17</f>
        <v>0</v>
      </c>
      <c r="H227" s="146">
        <v>0</v>
      </c>
      <c r="I227" s="146"/>
      <c r="J227" s="146"/>
      <c r="K227" s="146"/>
      <c r="L227" s="146"/>
      <c r="M227" s="146"/>
      <c r="N227" s="146"/>
    </row>
    <row r="228" spans="1:14" s="143" customFormat="1" ht="33" hidden="1" customHeight="1" x14ac:dyDescent="0.2">
      <c r="A228" s="150" t="s">
        <v>383</v>
      </c>
      <c r="B228" s="145" t="s">
        <v>384</v>
      </c>
      <c r="C228" s="145" t="s">
        <v>294</v>
      </c>
      <c r="D228" s="145"/>
      <c r="E228" s="146">
        <v>0</v>
      </c>
      <c r="F228" s="146">
        <v>0</v>
      </c>
      <c r="G228" s="146">
        <v>0</v>
      </c>
      <c r="H228" s="146">
        <v>0</v>
      </c>
      <c r="I228" s="146"/>
      <c r="J228" s="146"/>
      <c r="K228" s="146"/>
      <c r="L228" s="146"/>
      <c r="M228" s="146"/>
      <c r="N228" s="146"/>
    </row>
    <row r="229" spans="1:14" s="143" customFormat="1" ht="36.75" hidden="1" customHeight="1" x14ac:dyDescent="0.2">
      <c r="A229" s="150" t="s">
        <v>385</v>
      </c>
      <c r="B229" s="145" t="s">
        <v>386</v>
      </c>
      <c r="C229" s="145" t="s">
        <v>294</v>
      </c>
      <c r="D229" s="145"/>
      <c r="E229" s="149">
        <f>E230</f>
        <v>0</v>
      </c>
      <c r="F229" s="149">
        <f>F230+F231+F232+F233+F234</f>
        <v>0</v>
      </c>
      <c r="G229" s="149">
        <f>G230+G231+G232+G233+G234</f>
        <v>0</v>
      </c>
      <c r="H229" s="146">
        <v>0</v>
      </c>
      <c r="I229" s="146"/>
      <c r="J229" s="146"/>
      <c r="K229" s="146"/>
      <c r="L229" s="146"/>
      <c r="M229" s="146"/>
      <c r="N229" s="146"/>
    </row>
    <row r="230" spans="1:14" s="143" customFormat="1" ht="46.5" hidden="1" customHeight="1" x14ac:dyDescent="0.2">
      <c r="A230" s="150" t="s">
        <v>387</v>
      </c>
      <c r="B230" s="145" t="s">
        <v>388</v>
      </c>
      <c r="C230" s="145" t="s">
        <v>389</v>
      </c>
      <c r="D230" s="145"/>
      <c r="E230" s="146">
        <v>0</v>
      </c>
      <c r="F230" s="146">
        <v>0</v>
      </c>
      <c r="G230" s="146">
        <v>0</v>
      </c>
      <c r="H230" s="146">
        <v>0</v>
      </c>
      <c r="I230" s="146"/>
      <c r="J230" s="146"/>
      <c r="K230" s="146"/>
      <c r="L230" s="146"/>
      <c r="M230" s="146"/>
      <c r="N230" s="146"/>
    </row>
    <row r="231" spans="1:14" s="143" customFormat="1" ht="25.5" hidden="1" customHeight="1" x14ac:dyDescent="0.2">
      <c r="A231" s="160" t="s">
        <v>411</v>
      </c>
      <c r="B231" s="145" t="s">
        <v>391</v>
      </c>
      <c r="C231" s="145" t="s">
        <v>294</v>
      </c>
      <c r="D231" s="145"/>
      <c r="E231" s="149">
        <f>E232+E233+E234+E235</f>
        <v>0</v>
      </c>
      <c r="F231" s="149">
        <f>F232+F233+F234+F235</f>
        <v>0</v>
      </c>
      <c r="G231" s="149">
        <f>G232+G233+G234+G235</f>
        <v>0</v>
      </c>
      <c r="H231" s="146">
        <v>0</v>
      </c>
      <c r="I231" s="146"/>
      <c r="J231" s="146"/>
      <c r="K231" s="146"/>
      <c r="L231" s="146"/>
      <c r="M231" s="146"/>
      <c r="N231" s="146"/>
    </row>
    <row r="232" spans="1:14" s="143" customFormat="1" ht="41.25" hidden="1" customHeight="1" x14ac:dyDescent="0.2">
      <c r="A232" s="150" t="s">
        <v>392</v>
      </c>
      <c r="B232" s="145" t="s">
        <v>393</v>
      </c>
      <c r="C232" s="145" t="s">
        <v>394</v>
      </c>
      <c r="D232" s="145"/>
      <c r="E232" s="146">
        <v>0</v>
      </c>
      <c r="F232" s="146">
        <v>0</v>
      </c>
      <c r="G232" s="146">
        <v>0</v>
      </c>
      <c r="H232" s="146">
        <v>0</v>
      </c>
      <c r="I232" s="146"/>
      <c r="J232" s="146"/>
      <c r="K232" s="146"/>
      <c r="L232" s="146"/>
      <c r="M232" s="146"/>
      <c r="N232" s="146"/>
    </row>
    <row r="233" spans="1:14" s="143" customFormat="1" ht="31.5" hidden="1" customHeight="1" x14ac:dyDescent="0.2">
      <c r="A233" s="150" t="s">
        <v>395</v>
      </c>
      <c r="B233" s="145" t="s">
        <v>396</v>
      </c>
      <c r="C233" s="145" t="s">
        <v>397</v>
      </c>
      <c r="D233" s="145"/>
      <c r="E233" s="146">
        <v>0</v>
      </c>
      <c r="F233" s="146">
        <v>0</v>
      </c>
      <c r="G233" s="146">
        <v>0</v>
      </c>
      <c r="H233" s="146">
        <v>0</v>
      </c>
      <c r="I233" s="146"/>
      <c r="J233" s="146"/>
      <c r="K233" s="146"/>
      <c r="L233" s="146"/>
      <c r="M233" s="146"/>
      <c r="N233" s="146"/>
    </row>
    <row r="234" spans="1:14" s="143" customFormat="1" ht="42" hidden="1" customHeight="1" x14ac:dyDescent="0.2">
      <c r="A234" s="150" t="s">
        <v>398</v>
      </c>
      <c r="B234" s="145" t="s">
        <v>399</v>
      </c>
      <c r="C234" s="145" t="s">
        <v>145</v>
      </c>
      <c r="D234" s="145"/>
      <c r="E234" s="146">
        <v>0</v>
      </c>
      <c r="F234" s="146">
        <v>0</v>
      </c>
      <c r="G234" s="146">
        <v>0</v>
      </c>
      <c r="H234" s="146">
        <v>0</v>
      </c>
      <c r="I234" s="146"/>
      <c r="J234" s="146"/>
      <c r="K234" s="146"/>
      <c r="L234" s="146"/>
      <c r="M234" s="146"/>
      <c r="N234" s="146"/>
    </row>
    <row r="235" spans="1:14" s="143" customFormat="1" ht="25.5" hidden="1" customHeight="1" x14ac:dyDescent="0.2">
      <c r="A235" s="150" t="s">
        <v>400</v>
      </c>
      <c r="B235" s="145" t="s">
        <v>401</v>
      </c>
      <c r="C235" s="145" t="s">
        <v>89</v>
      </c>
      <c r="D235" s="145"/>
      <c r="E235" s="149">
        <f>E236+E237+E238+E244+E245+E246+E247+E248+E249+E250+E251</f>
        <v>0</v>
      </c>
      <c r="F235" s="149">
        <f>F236+F237+F238+F244+F245+F246+F247+F248+F249+F250</f>
        <v>0</v>
      </c>
      <c r="G235" s="149">
        <f>G236+G237+G238+G244+G245+G246+G247+G248+G249+G250</f>
        <v>0</v>
      </c>
      <c r="H235" s="146">
        <v>0</v>
      </c>
      <c r="I235" s="146"/>
      <c r="J235" s="146"/>
      <c r="K235" s="146"/>
      <c r="L235" s="146"/>
      <c r="M235" s="146"/>
      <c r="N235" s="146"/>
    </row>
    <row r="236" spans="1:14" s="143" customFormat="1" ht="25.5" hidden="1" customHeight="1" x14ac:dyDescent="0.2">
      <c r="A236" s="150" t="s">
        <v>5</v>
      </c>
      <c r="B236" s="145" t="s">
        <v>401</v>
      </c>
      <c r="C236" s="145" t="s">
        <v>89</v>
      </c>
      <c r="D236" s="145" t="s">
        <v>116</v>
      </c>
      <c r="E236" s="146">
        <f>'[1]244-221 безв'!B35</f>
        <v>0</v>
      </c>
      <c r="F236" s="146">
        <f>'[1]244-221 безв'!C35</f>
        <v>0</v>
      </c>
      <c r="G236" s="146">
        <f>'[1]244-221 безв'!D35</f>
        <v>0</v>
      </c>
      <c r="H236" s="146">
        <v>0</v>
      </c>
      <c r="I236" s="146"/>
      <c r="J236" s="146"/>
      <c r="K236" s="146"/>
      <c r="L236" s="146"/>
      <c r="M236" s="146"/>
      <c r="N236" s="146"/>
    </row>
    <row r="237" spans="1:14" s="143" customFormat="1" ht="25.5" hidden="1" customHeight="1" x14ac:dyDescent="0.2">
      <c r="A237" s="150" t="s">
        <v>6</v>
      </c>
      <c r="B237" s="145" t="s">
        <v>401</v>
      </c>
      <c r="C237" s="145" t="s">
        <v>89</v>
      </c>
      <c r="D237" s="145" t="s">
        <v>117</v>
      </c>
      <c r="E237" s="146">
        <f>'[1]244-222 безв'!E21</f>
        <v>0</v>
      </c>
      <c r="F237" s="146">
        <f>'[1]244-222 безв'!F21</f>
        <v>0</v>
      </c>
      <c r="G237" s="146">
        <f>'[1]244-222 безв'!G21</f>
        <v>0</v>
      </c>
      <c r="H237" s="146">
        <v>0</v>
      </c>
      <c r="I237" s="146"/>
      <c r="J237" s="146"/>
      <c r="K237" s="146"/>
      <c r="L237" s="146"/>
      <c r="M237" s="146"/>
      <c r="N237" s="146"/>
    </row>
    <row r="238" spans="1:14" s="143" customFormat="1" ht="25.5" hidden="1" customHeight="1" x14ac:dyDescent="0.2">
      <c r="A238" s="150" t="s">
        <v>104</v>
      </c>
      <c r="B238" s="145" t="s">
        <v>401</v>
      </c>
      <c r="C238" s="145" t="s">
        <v>89</v>
      </c>
      <c r="D238" s="145" t="s">
        <v>118</v>
      </c>
      <c r="E238" s="149">
        <f>E239+E240+E241+E242+E243</f>
        <v>0</v>
      </c>
      <c r="F238" s="149">
        <f>F239+F240+F241+F242+F243</f>
        <v>0</v>
      </c>
      <c r="G238" s="149">
        <f>G239+G240+G241+G242+G243</f>
        <v>0</v>
      </c>
      <c r="H238" s="146">
        <v>0</v>
      </c>
      <c r="I238" s="146"/>
      <c r="J238" s="146"/>
      <c r="K238" s="146"/>
      <c r="L238" s="146"/>
      <c r="M238" s="146"/>
      <c r="N238" s="146"/>
    </row>
    <row r="239" spans="1:14" s="143" customFormat="1" ht="25.5" hidden="1" customHeight="1" x14ac:dyDescent="0.2">
      <c r="A239" s="150" t="s">
        <v>9</v>
      </c>
      <c r="B239" s="145" t="s">
        <v>402</v>
      </c>
      <c r="C239" s="145" t="s">
        <v>89</v>
      </c>
      <c r="D239" s="145" t="s">
        <v>10</v>
      </c>
      <c r="E239" s="146">
        <f>'[1]244-223 безв'!G9</f>
        <v>0</v>
      </c>
      <c r="F239" s="146">
        <f>'[1]244-223 безв'!J9</f>
        <v>0</v>
      </c>
      <c r="G239" s="146">
        <f>'[1]244-223 безв'!M9</f>
        <v>0</v>
      </c>
      <c r="H239" s="146">
        <v>0</v>
      </c>
      <c r="I239" s="146"/>
      <c r="J239" s="146"/>
      <c r="K239" s="146"/>
      <c r="L239" s="146"/>
      <c r="M239" s="146"/>
      <c r="N239" s="146"/>
    </row>
    <row r="240" spans="1:14" s="143" customFormat="1" ht="25.5" hidden="1" customHeight="1" x14ac:dyDescent="0.2">
      <c r="A240" s="150" t="s">
        <v>11</v>
      </c>
      <c r="B240" s="145" t="s">
        <v>403</v>
      </c>
      <c r="C240" s="145" t="s">
        <v>89</v>
      </c>
      <c r="D240" s="145" t="s">
        <v>12</v>
      </c>
      <c r="E240" s="146">
        <f>'[1]244-223 безв'!G10+'[1]244-223 безв'!G11</f>
        <v>0</v>
      </c>
      <c r="F240" s="146">
        <f>'[1]244-223 безв'!J10+'[1]244-223 безв'!J11</f>
        <v>0</v>
      </c>
      <c r="G240" s="146">
        <f>'[1]244-223 безв'!M10+'[1]244-223 безв'!M11</f>
        <v>0</v>
      </c>
      <c r="H240" s="146">
        <v>0</v>
      </c>
      <c r="I240" s="146"/>
      <c r="J240" s="146"/>
      <c r="K240" s="146"/>
      <c r="L240" s="146"/>
      <c r="M240" s="146"/>
      <c r="N240" s="146"/>
    </row>
    <row r="241" spans="1:14" s="143" customFormat="1" ht="25.5" hidden="1" customHeight="1" x14ac:dyDescent="0.2">
      <c r="A241" s="150" t="s">
        <v>13</v>
      </c>
      <c r="B241" s="145" t="s">
        <v>404</v>
      </c>
      <c r="C241" s="145" t="s">
        <v>89</v>
      </c>
      <c r="D241" s="145" t="s">
        <v>14</v>
      </c>
      <c r="E241" s="146">
        <f>'[1]244-223 безв'!G12</f>
        <v>0</v>
      </c>
      <c r="F241" s="146">
        <f>'[1]244-223 безв'!J12</f>
        <v>0</v>
      </c>
      <c r="G241" s="146">
        <f>'[1]244-223 безв'!M12</f>
        <v>0</v>
      </c>
      <c r="H241" s="146">
        <v>0</v>
      </c>
      <c r="I241" s="146"/>
      <c r="J241" s="146"/>
      <c r="K241" s="146"/>
      <c r="L241" s="146"/>
      <c r="M241" s="146"/>
      <c r="N241" s="146"/>
    </row>
    <row r="242" spans="1:14" s="143" customFormat="1" ht="25.5" hidden="1" customHeight="1" x14ac:dyDescent="0.2">
      <c r="A242" s="150" t="s">
        <v>15</v>
      </c>
      <c r="B242" s="145" t="s">
        <v>405</v>
      </c>
      <c r="C242" s="145" t="s">
        <v>89</v>
      </c>
      <c r="D242" s="145" t="s">
        <v>16</v>
      </c>
      <c r="E242" s="146">
        <f>'[1]244-223 безв'!G13+'[1]244-223 безв'!G14</f>
        <v>0</v>
      </c>
      <c r="F242" s="146">
        <f>'[1]244-223 безв'!J13+'[1]244-223 безв'!J14</f>
        <v>0</v>
      </c>
      <c r="G242" s="146">
        <f>'[1]244-223 безв'!M13+'[1]244-223 безв'!M14</f>
        <v>0</v>
      </c>
      <c r="H242" s="146">
        <v>0</v>
      </c>
      <c r="I242" s="146"/>
      <c r="J242" s="146"/>
      <c r="K242" s="146"/>
      <c r="L242" s="146"/>
      <c r="M242" s="146"/>
      <c r="N242" s="146"/>
    </row>
    <row r="243" spans="1:14" s="143" customFormat="1" ht="25.5" hidden="1" customHeight="1" x14ac:dyDescent="0.2">
      <c r="A243" s="150" t="s">
        <v>17</v>
      </c>
      <c r="B243" s="145" t="s">
        <v>406</v>
      </c>
      <c r="C243" s="145" t="s">
        <v>89</v>
      </c>
      <c r="D243" s="145" t="s">
        <v>18</v>
      </c>
      <c r="E243" s="146">
        <f>'[1]244-223 безв'!G15</f>
        <v>0</v>
      </c>
      <c r="F243" s="146">
        <f>'[1]244-223 безв'!J15</f>
        <v>0</v>
      </c>
      <c r="G243" s="146">
        <f>'[1]244-223 безв'!M15</f>
        <v>0</v>
      </c>
      <c r="H243" s="146">
        <v>0</v>
      </c>
      <c r="I243" s="146"/>
      <c r="J243" s="146"/>
      <c r="K243" s="146"/>
      <c r="L243" s="146"/>
      <c r="M243" s="146"/>
      <c r="N243" s="146"/>
    </row>
    <row r="244" spans="1:14" s="143" customFormat="1" ht="40.5" hidden="1" customHeight="1" x14ac:dyDescent="0.2">
      <c r="A244" s="150" t="s">
        <v>105</v>
      </c>
      <c r="B244" s="145" t="s">
        <v>401</v>
      </c>
      <c r="C244" s="145" t="s">
        <v>89</v>
      </c>
      <c r="D244" s="145" t="s">
        <v>119</v>
      </c>
      <c r="E244" s="146">
        <f>'[1]244-224 безв'!E16</f>
        <v>0</v>
      </c>
      <c r="F244" s="146">
        <f>'[1]244-224 безв'!F16</f>
        <v>0</v>
      </c>
      <c r="G244" s="146">
        <f>'[1]244-224 безв'!G16</f>
        <v>0</v>
      </c>
      <c r="H244" s="146">
        <v>0</v>
      </c>
      <c r="I244" s="146"/>
      <c r="J244" s="146"/>
      <c r="K244" s="146"/>
      <c r="L244" s="146"/>
      <c r="M244" s="146"/>
      <c r="N244" s="146"/>
    </row>
    <row r="245" spans="1:14" s="143" customFormat="1" ht="25.5" hidden="1" customHeight="1" x14ac:dyDescent="0.2">
      <c r="A245" s="150" t="s">
        <v>7</v>
      </c>
      <c r="B245" s="145" t="s">
        <v>401</v>
      </c>
      <c r="C245" s="145" t="s">
        <v>89</v>
      </c>
      <c r="D245" s="145" t="s">
        <v>120</v>
      </c>
      <c r="E245" s="146">
        <f>'[1]244-225 безв'!E42</f>
        <v>0</v>
      </c>
      <c r="F245" s="146">
        <f>'[1]244-225 безв'!F42</f>
        <v>0</v>
      </c>
      <c r="G245" s="146">
        <f>'[1]244-225 безв'!G42</f>
        <v>0</v>
      </c>
      <c r="H245" s="146">
        <v>0</v>
      </c>
      <c r="I245" s="146"/>
      <c r="J245" s="146"/>
      <c r="K245" s="146"/>
      <c r="L245" s="146"/>
      <c r="M245" s="146"/>
      <c r="N245" s="146"/>
    </row>
    <row r="246" spans="1:14" s="143" customFormat="1" ht="25.5" hidden="1" customHeight="1" x14ac:dyDescent="0.2">
      <c r="A246" s="150" t="s">
        <v>8</v>
      </c>
      <c r="B246" s="145" t="s">
        <v>401</v>
      </c>
      <c r="C246" s="145" t="s">
        <v>89</v>
      </c>
      <c r="D246" s="145" t="s">
        <v>121</v>
      </c>
      <c r="E246" s="146">
        <f>'[1]244-226 безв'!E42</f>
        <v>0</v>
      </c>
      <c r="F246" s="146">
        <f>'[1]244-226 безв'!F42</f>
        <v>0</v>
      </c>
      <c r="G246" s="146">
        <f>'[1]244-226 безв'!G42</f>
        <v>0</v>
      </c>
      <c r="H246" s="146">
        <v>0</v>
      </c>
      <c r="I246" s="146"/>
      <c r="J246" s="146"/>
      <c r="K246" s="146"/>
      <c r="L246" s="146"/>
      <c r="M246" s="146"/>
      <c r="N246" s="146"/>
    </row>
    <row r="247" spans="1:14" s="143" customFormat="1" ht="25.5" hidden="1" customHeight="1" x14ac:dyDescent="0.2">
      <c r="A247" s="150" t="s">
        <v>106</v>
      </c>
      <c r="B247" s="145" t="s">
        <v>401</v>
      </c>
      <c r="C247" s="145" t="s">
        <v>89</v>
      </c>
      <c r="D247" s="145" t="s">
        <v>122</v>
      </c>
      <c r="E247" s="146">
        <f>'[1]244-227 безв'!E42</f>
        <v>0</v>
      </c>
      <c r="F247" s="146">
        <f>'[1]244-227 безв'!F42</f>
        <v>0</v>
      </c>
      <c r="G247" s="146">
        <f>'[1]244-227 безв'!G42</f>
        <v>0</v>
      </c>
      <c r="H247" s="146">
        <v>0</v>
      </c>
      <c r="I247" s="146"/>
      <c r="J247" s="146"/>
      <c r="K247" s="146"/>
      <c r="L247" s="146"/>
      <c r="M247" s="146"/>
      <c r="N247" s="146"/>
    </row>
    <row r="248" spans="1:14" s="143" customFormat="1" ht="25.5" hidden="1" customHeight="1" x14ac:dyDescent="0.2">
      <c r="A248" s="150" t="s">
        <v>107</v>
      </c>
      <c r="B248" s="145" t="s">
        <v>401</v>
      </c>
      <c r="C248" s="145" t="s">
        <v>89</v>
      </c>
      <c r="D248" s="145" t="s">
        <v>123</v>
      </c>
      <c r="E248" s="146">
        <f>'[1]244-228 безв'!E42</f>
        <v>0</v>
      </c>
      <c r="F248" s="146">
        <f>'[1]244-228 безв'!F42</f>
        <v>0</v>
      </c>
      <c r="G248" s="146">
        <f>'[1]244-228 безв'!G42</f>
        <v>0</v>
      </c>
      <c r="H248" s="146">
        <v>0</v>
      </c>
      <c r="I248" s="146"/>
      <c r="J248" s="146"/>
      <c r="K248" s="146"/>
      <c r="L248" s="146"/>
      <c r="M248" s="146"/>
      <c r="N248" s="146"/>
    </row>
    <row r="249" spans="1:14" s="143" customFormat="1" ht="33" hidden="1" customHeight="1" x14ac:dyDescent="0.2">
      <c r="A249" s="150" t="s">
        <v>108</v>
      </c>
      <c r="B249" s="145" t="s">
        <v>401</v>
      </c>
      <c r="C249" s="145" t="s">
        <v>89</v>
      </c>
      <c r="D249" s="145" t="s">
        <v>124</v>
      </c>
      <c r="E249" s="146">
        <f>'[1]244-229 безв'!E42</f>
        <v>0</v>
      </c>
      <c r="F249" s="146">
        <f>'[1]244-229 безв'!F42</f>
        <v>0</v>
      </c>
      <c r="G249" s="146">
        <f>'[1]244-229 безв'!G42</f>
        <v>0</v>
      </c>
      <c r="H249" s="146">
        <v>0</v>
      </c>
      <c r="I249" s="146"/>
      <c r="J249" s="146"/>
      <c r="K249" s="146"/>
      <c r="L249" s="146"/>
      <c r="M249" s="146"/>
      <c r="N249" s="146"/>
    </row>
    <row r="250" spans="1:14" s="143" customFormat="1" ht="25.5" hidden="1" customHeight="1" x14ac:dyDescent="0.2">
      <c r="A250" s="150" t="s">
        <v>109</v>
      </c>
      <c r="B250" s="145" t="s">
        <v>401</v>
      </c>
      <c r="C250" s="145" t="s">
        <v>89</v>
      </c>
      <c r="D250" s="145" t="s">
        <v>125</v>
      </c>
      <c r="E250" s="146">
        <f>'[1]244-310 безв'!E42</f>
        <v>0</v>
      </c>
      <c r="F250" s="146">
        <f>'[1]244-310 безв'!F42</f>
        <v>0</v>
      </c>
      <c r="G250" s="146">
        <f>'[1]244-310 безв'!G42</f>
        <v>0</v>
      </c>
      <c r="H250" s="146">
        <v>0</v>
      </c>
      <c r="I250" s="146"/>
      <c r="J250" s="146"/>
      <c r="K250" s="146"/>
      <c r="L250" s="146"/>
      <c r="M250" s="146"/>
      <c r="N250" s="146"/>
    </row>
    <row r="251" spans="1:14" s="143" customFormat="1" ht="25.5" hidden="1" customHeight="1" x14ac:dyDescent="0.2">
      <c r="A251" s="150" t="s">
        <v>110</v>
      </c>
      <c r="B251" s="145" t="s">
        <v>401</v>
      </c>
      <c r="C251" s="145" t="s">
        <v>89</v>
      </c>
      <c r="D251" s="145" t="s">
        <v>126</v>
      </c>
      <c r="E251" s="149">
        <f>E252+E253+E254+E255+E256+E257+E258+E259+E260</f>
        <v>0</v>
      </c>
      <c r="F251" s="149">
        <f>F252+F253+F254+F255+F256+F257+F258+F259+F260</f>
        <v>0</v>
      </c>
      <c r="G251" s="149">
        <f>G252+G253+G254+G255+G256+G257+G258+G259+G260</f>
        <v>0</v>
      </c>
      <c r="H251" s="146">
        <v>0</v>
      </c>
      <c r="I251" s="146"/>
      <c r="J251" s="146"/>
      <c r="K251" s="146"/>
      <c r="L251" s="146"/>
      <c r="M251" s="146"/>
      <c r="N251" s="146"/>
    </row>
    <row r="252" spans="1:14" s="143" customFormat="1" ht="30" hidden="1" customHeight="1" x14ac:dyDescent="0.2">
      <c r="A252" s="150" t="s">
        <v>407</v>
      </c>
      <c r="B252" s="145" t="s">
        <v>401</v>
      </c>
      <c r="C252" s="145" t="s">
        <v>89</v>
      </c>
      <c r="D252" s="145" t="s">
        <v>90</v>
      </c>
      <c r="E252" s="146">
        <f>'[1]244-341 безв'!E15</f>
        <v>0</v>
      </c>
      <c r="F252" s="146">
        <f>'[1]244-341 безв'!F15</f>
        <v>0</v>
      </c>
      <c r="G252" s="146">
        <f>'[1]244-341 безв'!G15</f>
        <v>0</v>
      </c>
      <c r="H252" s="146">
        <v>0</v>
      </c>
      <c r="I252" s="146"/>
      <c r="J252" s="146"/>
      <c r="K252" s="146"/>
      <c r="L252" s="146"/>
      <c r="M252" s="146"/>
      <c r="N252" s="146"/>
    </row>
    <row r="253" spans="1:14" s="143" customFormat="1" ht="25.5" hidden="1" customHeight="1" x14ac:dyDescent="0.2">
      <c r="A253" s="150" t="s">
        <v>91</v>
      </c>
      <c r="B253" s="145" t="s">
        <v>401</v>
      </c>
      <c r="C253" s="145" t="s">
        <v>89</v>
      </c>
      <c r="D253" s="145" t="s">
        <v>92</v>
      </c>
      <c r="E253" s="146">
        <f>'[1]244-342 безв'!E13</f>
        <v>0</v>
      </c>
      <c r="F253" s="146">
        <f>'[1]244-342 безв'!F13</f>
        <v>0</v>
      </c>
      <c r="G253" s="146">
        <f>'[1]244-342 безв'!G13</f>
        <v>0</v>
      </c>
      <c r="H253" s="146">
        <v>0</v>
      </c>
      <c r="I253" s="146"/>
      <c r="J253" s="146"/>
      <c r="K253" s="146"/>
      <c r="L253" s="146"/>
      <c r="M253" s="146"/>
      <c r="N253" s="146"/>
    </row>
    <row r="254" spans="1:14" s="143" customFormat="1" ht="25.5" hidden="1" customHeight="1" x14ac:dyDescent="0.2">
      <c r="A254" s="150" t="s">
        <v>93</v>
      </c>
      <c r="B254" s="145" t="s">
        <v>401</v>
      </c>
      <c r="C254" s="145" t="s">
        <v>89</v>
      </c>
      <c r="D254" s="145" t="s">
        <v>94</v>
      </c>
      <c r="E254" s="146">
        <f>'[1]244-343 безв'!E42</f>
        <v>0</v>
      </c>
      <c r="F254" s="146">
        <f>'[1]244-343 безв'!F42</f>
        <v>0</v>
      </c>
      <c r="G254" s="146">
        <f>'[1]244-343 безв'!G42</f>
        <v>0</v>
      </c>
      <c r="H254" s="146">
        <v>0</v>
      </c>
      <c r="I254" s="146"/>
      <c r="J254" s="146"/>
      <c r="K254" s="146"/>
      <c r="L254" s="146"/>
      <c r="M254" s="146"/>
      <c r="N254" s="146"/>
    </row>
    <row r="255" spans="1:14" s="143" customFormat="1" ht="25.5" hidden="1" customHeight="1" x14ac:dyDescent="0.2">
      <c r="A255" s="150" t="s">
        <v>95</v>
      </c>
      <c r="B255" s="145" t="s">
        <v>401</v>
      </c>
      <c r="C255" s="145" t="s">
        <v>89</v>
      </c>
      <c r="D255" s="145" t="s">
        <v>96</v>
      </c>
      <c r="E255" s="146">
        <f>'[1]244-344 безв'!E42</f>
        <v>0</v>
      </c>
      <c r="F255" s="146">
        <f>'[1]244-344 безв'!F42</f>
        <v>0</v>
      </c>
      <c r="G255" s="146">
        <f>'[1]244-344 безв'!G42</f>
        <v>0</v>
      </c>
      <c r="H255" s="146">
        <v>0</v>
      </c>
      <c r="I255" s="146"/>
      <c r="J255" s="146"/>
      <c r="K255" s="146"/>
      <c r="L255" s="146"/>
      <c r="M255" s="146"/>
      <c r="N255" s="146"/>
    </row>
    <row r="256" spans="1:14" s="143" customFormat="1" ht="25.5" hidden="1" customHeight="1" x14ac:dyDescent="0.2">
      <c r="A256" s="150" t="s">
        <v>146</v>
      </c>
      <c r="B256" s="145" t="s">
        <v>401</v>
      </c>
      <c r="C256" s="145" t="s">
        <v>89</v>
      </c>
      <c r="D256" s="145" t="s">
        <v>97</v>
      </c>
      <c r="E256" s="146">
        <f>'[1]244-345 безв'!E42</f>
        <v>0</v>
      </c>
      <c r="F256" s="146">
        <f>'[1]244-345 безв'!F42</f>
        <v>0</v>
      </c>
      <c r="G256" s="146">
        <f>'[1]244-345 безв'!G42</f>
        <v>0</v>
      </c>
      <c r="H256" s="146">
        <v>0</v>
      </c>
      <c r="I256" s="146"/>
      <c r="J256" s="146"/>
      <c r="K256" s="146"/>
      <c r="L256" s="146"/>
      <c r="M256" s="146"/>
      <c r="N256" s="146"/>
    </row>
    <row r="257" spans="1:14" s="143" customFormat="1" ht="33" hidden="1" customHeight="1" x14ac:dyDescent="0.2">
      <c r="A257" s="150" t="s">
        <v>414</v>
      </c>
      <c r="B257" s="145" t="s">
        <v>401</v>
      </c>
      <c r="C257" s="145" t="s">
        <v>89</v>
      </c>
      <c r="D257" s="145" t="s">
        <v>99</v>
      </c>
      <c r="E257" s="146">
        <f>'[1]244-346 без'!E42</f>
        <v>0</v>
      </c>
      <c r="F257" s="146">
        <f>'[1]244-346 без'!F42</f>
        <v>0</v>
      </c>
      <c r="G257" s="146">
        <f>'[1]244-346 без'!G42</f>
        <v>0</v>
      </c>
      <c r="H257" s="146">
        <v>0</v>
      </c>
      <c r="I257" s="146"/>
      <c r="J257" s="146"/>
      <c r="K257" s="146"/>
      <c r="L257" s="146"/>
      <c r="M257" s="146"/>
      <c r="N257" s="146"/>
    </row>
    <row r="258" spans="1:14" s="143" customFormat="1" ht="25.5" hidden="1" customHeight="1" x14ac:dyDescent="0.2">
      <c r="A258" s="150" t="s">
        <v>140</v>
      </c>
      <c r="B258" s="145" t="s">
        <v>401</v>
      </c>
      <c r="C258" s="145" t="s">
        <v>89</v>
      </c>
      <c r="D258" s="145" t="s">
        <v>100</v>
      </c>
      <c r="E258" s="146">
        <f>'[1]244-349 безв'!E42</f>
        <v>0</v>
      </c>
      <c r="F258" s="146">
        <f>'[1]244-349 безв'!F42</f>
        <v>0</v>
      </c>
      <c r="G258" s="146">
        <f>'[1]244-349 безв'!G42</f>
        <v>0</v>
      </c>
      <c r="H258" s="146">
        <v>0</v>
      </c>
      <c r="I258" s="146"/>
      <c r="J258" s="146"/>
      <c r="K258" s="146"/>
      <c r="L258" s="146"/>
      <c r="M258" s="146"/>
      <c r="N258" s="146"/>
    </row>
    <row r="259" spans="1:14" s="143" customFormat="1" ht="40.5" hidden="1" customHeight="1" x14ac:dyDescent="0.2">
      <c r="A259" s="150" t="s">
        <v>408</v>
      </c>
      <c r="B259" s="145" t="s">
        <v>401</v>
      </c>
      <c r="C259" s="145" t="s">
        <v>89</v>
      </c>
      <c r="D259" s="145" t="s">
        <v>186</v>
      </c>
      <c r="E259" s="146">
        <f>'[1]244-352 безв'!E42</f>
        <v>0</v>
      </c>
      <c r="F259" s="146">
        <f>'[1]244-352 безв'!F42</f>
        <v>0</v>
      </c>
      <c r="G259" s="146">
        <f>'[1]244-352 безв'!G42</f>
        <v>0</v>
      </c>
      <c r="H259" s="146">
        <v>0</v>
      </c>
      <c r="I259" s="146"/>
      <c r="J259" s="146"/>
      <c r="K259" s="146"/>
      <c r="L259" s="146"/>
      <c r="M259" s="146"/>
      <c r="N259" s="146"/>
    </row>
    <row r="260" spans="1:14" s="143" customFormat="1" ht="41.25" hidden="1" customHeight="1" x14ac:dyDescent="0.2">
      <c r="A260" s="150" t="s">
        <v>409</v>
      </c>
      <c r="B260" s="145" t="s">
        <v>401</v>
      </c>
      <c r="C260" s="145" t="s">
        <v>89</v>
      </c>
      <c r="D260" s="145" t="s">
        <v>188</v>
      </c>
      <c r="E260" s="146">
        <f>'[1]244-353 безв'!E42</f>
        <v>0</v>
      </c>
      <c r="F260" s="146">
        <f>'[1]244-353 безв'!F42</f>
        <v>0</v>
      </c>
      <c r="G260" s="146">
        <f>'[1]244-353 безв'!G42</f>
        <v>0</v>
      </c>
      <c r="H260" s="146">
        <v>0</v>
      </c>
      <c r="I260" s="146"/>
      <c r="J260" s="146"/>
      <c r="K260" s="146"/>
      <c r="L260" s="146"/>
      <c r="M260" s="146"/>
      <c r="N260" s="146"/>
    </row>
    <row r="261" spans="1:14" s="143" customFormat="1" ht="25.5" customHeight="1" x14ac:dyDescent="0.25">
      <c r="A261" s="209" t="s">
        <v>415</v>
      </c>
      <c r="B261" s="210"/>
      <c r="C261" s="210"/>
      <c r="D261" s="210"/>
      <c r="E261" s="211">
        <f>E262+E265+E269+E279+E281+E284+E294+E295+E285</f>
        <v>47098464.310000002</v>
      </c>
      <c r="F261" s="211">
        <f>F262+F265+F269+F279+F281+F284+F294+F295+F285</f>
        <v>47098464.310000002</v>
      </c>
      <c r="G261" s="211">
        <f>G262+G265+G269+G279+G281+G284+G294+G295+G285</f>
        <v>47098464.310000002</v>
      </c>
      <c r="H261" s="211">
        <f>H262+H265+H269+H279+H281+H284+H294+H295+H285</f>
        <v>0</v>
      </c>
      <c r="I261" s="146"/>
      <c r="J261" s="146"/>
      <c r="K261" s="146"/>
      <c r="L261" s="146"/>
      <c r="M261" s="146"/>
      <c r="N261" s="146"/>
    </row>
    <row r="262" spans="1:14" s="178" customFormat="1" ht="25.5" customHeight="1" x14ac:dyDescent="0.25">
      <c r="A262" s="203" t="s">
        <v>416</v>
      </c>
      <c r="B262" s="204"/>
      <c r="C262" s="204" t="s">
        <v>145</v>
      </c>
      <c r="D262" s="204"/>
      <c r="E262" s="205">
        <f>E263+E264</f>
        <v>33264.44</v>
      </c>
      <c r="F262" s="205">
        <f>F263+F264</f>
        <v>33264.44</v>
      </c>
      <c r="G262" s="205">
        <f>G263+G264</f>
        <v>33264.44</v>
      </c>
      <c r="H262" s="205">
        <f>H263+H264</f>
        <v>0</v>
      </c>
      <c r="I262" s="177"/>
      <c r="J262" s="177"/>
      <c r="K262" s="177"/>
      <c r="L262" s="177"/>
      <c r="M262" s="177"/>
      <c r="N262" s="177"/>
    </row>
    <row r="263" spans="1:14" s="143" customFormat="1" ht="25.5" customHeight="1" x14ac:dyDescent="0.2">
      <c r="A263" s="206" t="s">
        <v>496</v>
      </c>
      <c r="B263" s="207"/>
      <c r="C263" s="207"/>
      <c r="D263" s="207"/>
      <c r="E263" s="208">
        <v>33264.44</v>
      </c>
      <c r="F263" s="208">
        <v>33264.44</v>
      </c>
      <c r="G263" s="208">
        <v>33264.44</v>
      </c>
      <c r="H263" s="208">
        <v>0</v>
      </c>
      <c r="I263" s="146"/>
      <c r="J263" s="146"/>
      <c r="K263" s="146"/>
      <c r="L263" s="146"/>
      <c r="M263" s="146"/>
      <c r="N263" s="146"/>
    </row>
    <row r="264" spans="1:14" s="143" customFormat="1" ht="25.5" customHeight="1" x14ac:dyDescent="0.2">
      <c r="A264" s="206" t="s">
        <v>417</v>
      </c>
      <c r="B264" s="207"/>
      <c r="C264" s="207"/>
      <c r="D264" s="207"/>
      <c r="E264" s="208">
        <f>'[1]243- кап.рем. 2'!E42</f>
        <v>0</v>
      </c>
      <c r="F264" s="208">
        <f>'[1]243- кап.рем. 2'!F42</f>
        <v>0</v>
      </c>
      <c r="G264" s="208">
        <f>'[1]243- кап.рем. 2'!G42</f>
        <v>0</v>
      </c>
      <c r="H264" s="208">
        <v>0</v>
      </c>
      <c r="I264" s="146"/>
      <c r="J264" s="146"/>
      <c r="K264" s="146"/>
      <c r="L264" s="146"/>
      <c r="M264" s="146"/>
      <c r="N264" s="146"/>
    </row>
    <row r="265" spans="1:14" s="178" customFormat="1" ht="25.5" customHeight="1" x14ac:dyDescent="0.25">
      <c r="A265" s="197" t="s">
        <v>141</v>
      </c>
      <c r="B265" s="198"/>
      <c r="C265" s="198" t="s">
        <v>89</v>
      </c>
      <c r="D265" s="198" t="s">
        <v>125</v>
      </c>
      <c r="E265" s="199">
        <f>E266+E267+E268</f>
        <v>780919.08</v>
      </c>
      <c r="F265" s="199">
        <f>F266+F267+F268</f>
        <v>780919.08</v>
      </c>
      <c r="G265" s="199">
        <f>G266+G267+G268</f>
        <v>780919.08</v>
      </c>
      <c r="H265" s="199">
        <f>H266+H267+H268</f>
        <v>0</v>
      </c>
      <c r="I265" s="177"/>
      <c r="J265" s="177"/>
      <c r="K265" s="177"/>
      <c r="L265" s="177"/>
      <c r="M265" s="177"/>
      <c r="N265" s="177"/>
    </row>
    <row r="266" spans="1:14" s="143" customFormat="1" ht="25.5" customHeight="1" x14ac:dyDescent="0.2">
      <c r="A266" s="200" t="s">
        <v>418</v>
      </c>
      <c r="B266" s="201"/>
      <c r="C266" s="201" t="s">
        <v>89</v>
      </c>
      <c r="D266" s="201" t="s">
        <v>125</v>
      </c>
      <c r="E266" s="202">
        <f>'[1]244-310 целевая'!E10</f>
        <v>0</v>
      </c>
      <c r="F266" s="202">
        <f>'[1]244-310 целевая'!F10</f>
        <v>0</v>
      </c>
      <c r="G266" s="202">
        <f>'[1]244-310 целевая'!G10</f>
        <v>0</v>
      </c>
      <c r="H266" s="202">
        <v>0</v>
      </c>
      <c r="I266" s="146"/>
      <c r="J266" s="146"/>
      <c r="K266" s="146"/>
      <c r="L266" s="146"/>
      <c r="M266" s="146"/>
      <c r="N266" s="146"/>
    </row>
    <row r="267" spans="1:14" s="143" customFormat="1" ht="25.5" customHeight="1" x14ac:dyDescent="0.2">
      <c r="A267" s="200" t="s">
        <v>495</v>
      </c>
      <c r="B267" s="201"/>
      <c r="C267" s="201" t="s">
        <v>89</v>
      </c>
      <c r="D267" s="201" t="s">
        <v>125</v>
      </c>
      <c r="E267" s="202">
        <v>780919.08</v>
      </c>
      <c r="F267" s="202">
        <v>780919.08</v>
      </c>
      <c r="G267" s="202">
        <v>780919.08</v>
      </c>
      <c r="H267" s="202">
        <v>0</v>
      </c>
      <c r="I267" s="146"/>
      <c r="J267" s="146"/>
      <c r="K267" s="146"/>
      <c r="L267" s="146"/>
      <c r="M267" s="146"/>
      <c r="N267" s="146"/>
    </row>
    <row r="268" spans="1:14" s="143" customFormat="1" ht="25.5" customHeight="1" x14ac:dyDescent="0.2">
      <c r="A268" s="200" t="s">
        <v>419</v>
      </c>
      <c r="B268" s="201"/>
      <c r="C268" s="201" t="s">
        <v>89</v>
      </c>
      <c r="D268" s="201" t="s">
        <v>125</v>
      </c>
      <c r="E268" s="202">
        <f>'[1]244-310 целевая'!E12</f>
        <v>0</v>
      </c>
      <c r="F268" s="202">
        <f>'[1]244-310 целевая'!F12</f>
        <v>0</v>
      </c>
      <c r="G268" s="202">
        <f>'[1]244-310 целевая'!G12</f>
        <v>0</v>
      </c>
      <c r="H268" s="202">
        <v>0</v>
      </c>
      <c r="I268" s="146"/>
      <c r="J268" s="146"/>
      <c r="K268" s="146"/>
      <c r="L268" s="146"/>
      <c r="M268" s="146"/>
      <c r="N268" s="146"/>
    </row>
    <row r="269" spans="1:14" s="143" customFormat="1" ht="54.75" customHeight="1" x14ac:dyDescent="0.25">
      <c r="A269" s="185" t="s">
        <v>142</v>
      </c>
      <c r="B269" s="186"/>
      <c r="C269" s="186" t="s">
        <v>89</v>
      </c>
      <c r="D269" s="186"/>
      <c r="E269" s="187">
        <f>E270+E271+E272+E273+E277+E278</f>
        <v>17011664.68</v>
      </c>
      <c r="F269" s="187">
        <f>F270+F271+F272+F273+F277+F278</f>
        <v>17011664.68</v>
      </c>
      <c r="G269" s="187">
        <f>G270+G271+G272+G273+G277+G278</f>
        <v>17011664.68</v>
      </c>
      <c r="H269" s="187">
        <f>H270+H271+H272+H273+H277+H278</f>
        <v>0</v>
      </c>
      <c r="I269" s="146"/>
      <c r="J269" s="146"/>
      <c r="K269" s="146"/>
      <c r="L269" s="146"/>
      <c r="M269" s="146"/>
      <c r="N269" s="146"/>
    </row>
    <row r="270" spans="1:14" s="143" customFormat="1" ht="25.5" customHeight="1" x14ac:dyDescent="0.2">
      <c r="A270" s="188" t="s">
        <v>464</v>
      </c>
      <c r="B270" s="189"/>
      <c r="C270" s="189" t="s">
        <v>133</v>
      </c>
      <c r="D270" s="189" t="s">
        <v>111</v>
      </c>
      <c r="E270" s="190">
        <v>8401381.7400000002</v>
      </c>
      <c r="F270" s="190">
        <v>8401381.7400000002</v>
      </c>
      <c r="G270" s="190">
        <v>8401381.7400000002</v>
      </c>
      <c r="H270" s="190">
        <f t="shared" ref="H270:H278" si="10">F270-G270</f>
        <v>0</v>
      </c>
      <c r="I270" s="146"/>
      <c r="J270" s="146"/>
      <c r="K270" s="146"/>
      <c r="L270" s="146"/>
      <c r="M270" s="146"/>
      <c r="N270" s="146"/>
    </row>
    <row r="271" spans="1:14" s="143" customFormat="1" ht="25.5" customHeight="1" x14ac:dyDescent="0.2">
      <c r="A271" s="188" t="s">
        <v>465</v>
      </c>
      <c r="B271" s="189"/>
      <c r="C271" s="189" t="s">
        <v>135</v>
      </c>
      <c r="D271" s="189" t="s">
        <v>114</v>
      </c>
      <c r="E271" s="190">
        <v>2710112.94</v>
      </c>
      <c r="F271" s="190">
        <v>2710112.94</v>
      </c>
      <c r="G271" s="190">
        <v>2710112.94</v>
      </c>
      <c r="H271" s="190">
        <f t="shared" si="10"/>
        <v>0</v>
      </c>
      <c r="I271" s="146"/>
      <c r="J271" s="146"/>
      <c r="K271" s="146"/>
      <c r="L271" s="146"/>
      <c r="M271" s="146"/>
      <c r="N271" s="146"/>
    </row>
    <row r="272" spans="1:14" s="143" customFormat="1" ht="25.5" customHeight="1" x14ac:dyDescent="0.2">
      <c r="A272" s="188" t="s">
        <v>466</v>
      </c>
      <c r="B272" s="189"/>
      <c r="C272" s="189" t="s">
        <v>89</v>
      </c>
      <c r="D272" s="189" t="s">
        <v>121</v>
      </c>
      <c r="E272" s="190">
        <v>410572</v>
      </c>
      <c r="F272" s="190">
        <v>410572</v>
      </c>
      <c r="G272" s="190">
        <v>410572</v>
      </c>
      <c r="H272" s="190">
        <f t="shared" si="10"/>
        <v>0</v>
      </c>
      <c r="I272" s="151"/>
      <c r="J272" s="151"/>
      <c r="K272" s="151"/>
      <c r="L272" s="151"/>
      <c r="M272" s="151"/>
      <c r="N272" s="151"/>
    </row>
    <row r="273" spans="1:14" s="218" customFormat="1" ht="25.5" customHeight="1" x14ac:dyDescent="0.2">
      <c r="A273" s="215" t="s">
        <v>471</v>
      </c>
      <c r="B273" s="216"/>
      <c r="C273" s="216" t="s">
        <v>89</v>
      </c>
      <c r="D273" s="216" t="s">
        <v>125</v>
      </c>
      <c r="E273" s="217">
        <f>E274+E275+E276</f>
        <v>5089992</v>
      </c>
      <c r="F273" s="217">
        <f>F274+F275+F276</f>
        <v>5089992</v>
      </c>
      <c r="G273" s="217">
        <f>G274+G275+G276</f>
        <v>5089992</v>
      </c>
      <c r="H273" s="217">
        <f>H274+H275+H276</f>
        <v>0</v>
      </c>
      <c r="I273" s="149"/>
      <c r="J273" s="149"/>
      <c r="K273" s="149"/>
      <c r="L273" s="149"/>
      <c r="M273" s="149"/>
      <c r="N273" s="149"/>
    </row>
    <row r="274" spans="1:14" s="223" customFormat="1" ht="25.5" customHeight="1" x14ac:dyDescent="0.2">
      <c r="A274" s="219" t="s">
        <v>419</v>
      </c>
      <c r="B274" s="220"/>
      <c r="C274" s="220"/>
      <c r="D274" s="220" t="s">
        <v>472</v>
      </c>
      <c r="E274" s="221">
        <v>2104790</v>
      </c>
      <c r="F274" s="221">
        <v>2104790</v>
      </c>
      <c r="G274" s="221">
        <v>2104790</v>
      </c>
      <c r="H274" s="190">
        <f t="shared" si="10"/>
        <v>0</v>
      </c>
      <c r="I274" s="222"/>
      <c r="J274" s="222"/>
      <c r="K274" s="222"/>
      <c r="L274" s="222"/>
      <c r="M274" s="222"/>
      <c r="N274" s="222"/>
    </row>
    <row r="275" spans="1:14" s="223" customFormat="1" ht="25.5" customHeight="1" x14ac:dyDescent="0.2">
      <c r="A275" s="219" t="s">
        <v>475</v>
      </c>
      <c r="B275" s="220"/>
      <c r="C275" s="220"/>
      <c r="D275" s="220" t="s">
        <v>473</v>
      </c>
      <c r="E275" s="221">
        <v>260156.14</v>
      </c>
      <c r="F275" s="221">
        <v>260156.14</v>
      </c>
      <c r="G275" s="221">
        <v>260156.14</v>
      </c>
      <c r="H275" s="190">
        <f t="shared" si="10"/>
        <v>0</v>
      </c>
      <c r="I275" s="222"/>
      <c r="J275" s="222"/>
      <c r="K275" s="222"/>
      <c r="L275" s="222"/>
      <c r="M275" s="222"/>
      <c r="N275" s="222"/>
    </row>
    <row r="276" spans="1:14" s="223" customFormat="1" ht="25.5" customHeight="1" x14ac:dyDescent="0.2">
      <c r="A276" s="219" t="s">
        <v>66</v>
      </c>
      <c r="B276" s="220"/>
      <c r="C276" s="220"/>
      <c r="D276" s="220" t="s">
        <v>474</v>
      </c>
      <c r="E276" s="221">
        <v>2725045.86</v>
      </c>
      <c r="F276" s="221">
        <v>2725045.86</v>
      </c>
      <c r="G276" s="221">
        <v>2725045.86</v>
      </c>
      <c r="H276" s="190">
        <f t="shared" si="10"/>
        <v>0</v>
      </c>
      <c r="I276" s="222"/>
      <c r="J276" s="222"/>
      <c r="K276" s="222"/>
      <c r="L276" s="222"/>
      <c r="M276" s="222"/>
      <c r="N276" s="222"/>
    </row>
    <row r="277" spans="1:14" s="143" customFormat="1" ht="25.5" customHeight="1" x14ac:dyDescent="0.2">
      <c r="A277" s="188" t="s">
        <v>146</v>
      </c>
      <c r="B277" s="189"/>
      <c r="C277" s="189" t="s">
        <v>89</v>
      </c>
      <c r="D277" s="189" t="s">
        <v>97</v>
      </c>
      <c r="E277" s="190">
        <v>246750</v>
      </c>
      <c r="F277" s="190">
        <v>246750</v>
      </c>
      <c r="G277" s="190">
        <v>246750</v>
      </c>
      <c r="H277" s="190">
        <f t="shared" si="10"/>
        <v>0</v>
      </c>
      <c r="I277" s="151"/>
      <c r="J277" s="151"/>
      <c r="K277" s="151"/>
      <c r="L277" s="151"/>
      <c r="M277" s="151"/>
      <c r="N277" s="151"/>
    </row>
    <row r="278" spans="1:14" s="143" customFormat="1" ht="25.5" customHeight="1" x14ac:dyDescent="0.2">
      <c r="A278" s="188" t="s">
        <v>467</v>
      </c>
      <c r="B278" s="189"/>
      <c r="C278" s="189" t="s">
        <v>89</v>
      </c>
      <c r="D278" s="189" t="s">
        <v>99</v>
      </c>
      <c r="E278" s="190">
        <v>152856</v>
      </c>
      <c r="F278" s="190">
        <v>152856</v>
      </c>
      <c r="G278" s="190">
        <v>152856</v>
      </c>
      <c r="H278" s="190">
        <f t="shared" si="10"/>
        <v>0</v>
      </c>
      <c r="I278" s="151"/>
      <c r="J278" s="151"/>
      <c r="K278" s="151"/>
      <c r="L278" s="151"/>
      <c r="M278" s="151"/>
      <c r="N278" s="151"/>
    </row>
    <row r="279" spans="1:14" s="143" customFormat="1" ht="37.5" customHeight="1" x14ac:dyDescent="0.25">
      <c r="A279" s="191" t="s">
        <v>143</v>
      </c>
      <c r="B279" s="192"/>
      <c r="C279" s="192" t="s">
        <v>89</v>
      </c>
      <c r="D279" s="192"/>
      <c r="E279" s="193">
        <f>E280</f>
        <v>0</v>
      </c>
      <c r="F279" s="193">
        <f>F280</f>
        <v>0</v>
      </c>
      <c r="G279" s="193">
        <f>G280</f>
        <v>0</v>
      </c>
      <c r="H279" s="193">
        <f>H280</f>
        <v>0</v>
      </c>
      <c r="I279" s="146"/>
      <c r="J279" s="146"/>
      <c r="K279" s="146"/>
      <c r="L279" s="146"/>
      <c r="M279" s="146"/>
      <c r="N279" s="146"/>
    </row>
    <row r="280" spans="1:14" s="143" customFormat="1" ht="25.5" customHeight="1" x14ac:dyDescent="0.2">
      <c r="A280" s="194"/>
      <c r="B280" s="195"/>
      <c r="C280" s="195" t="s">
        <v>89</v>
      </c>
      <c r="D280" s="195"/>
      <c r="E280" s="196">
        <f>'[1]244- пожарка 1'!E42</f>
        <v>0</v>
      </c>
      <c r="F280" s="196">
        <f>'[1]244- пожарка 1'!F42</f>
        <v>0</v>
      </c>
      <c r="G280" s="196">
        <f>'[1]244- пожарка 1'!G42</f>
        <v>0</v>
      </c>
      <c r="H280" s="196">
        <v>0</v>
      </c>
      <c r="I280" s="146"/>
      <c r="J280" s="146"/>
      <c r="K280" s="146"/>
      <c r="L280" s="146"/>
      <c r="M280" s="146"/>
      <c r="N280" s="146"/>
    </row>
    <row r="281" spans="1:14" s="143" customFormat="1" ht="39" customHeight="1" x14ac:dyDescent="0.25">
      <c r="A281" s="179" t="s">
        <v>144</v>
      </c>
      <c r="B281" s="180"/>
      <c r="C281" s="180" t="s">
        <v>89</v>
      </c>
      <c r="D281" s="180"/>
      <c r="E281" s="181">
        <f>E282+E283</f>
        <v>897624</v>
      </c>
      <c r="F281" s="181">
        <f>F282+F283</f>
        <v>897624</v>
      </c>
      <c r="G281" s="181">
        <f>G282+G283</f>
        <v>897624</v>
      </c>
      <c r="H281" s="181">
        <f>H282+H283</f>
        <v>0</v>
      </c>
      <c r="I281" s="146"/>
      <c r="J281" s="146"/>
      <c r="K281" s="146"/>
      <c r="L281" s="146"/>
      <c r="M281" s="146"/>
      <c r="N281" s="146"/>
    </row>
    <row r="282" spans="1:14" s="143" customFormat="1" ht="25.5" customHeight="1" x14ac:dyDescent="0.2">
      <c r="A282" s="182" t="s">
        <v>420</v>
      </c>
      <c r="B282" s="183"/>
      <c r="C282" s="183" t="s">
        <v>89</v>
      </c>
      <c r="D282" s="183" t="s">
        <v>120</v>
      </c>
      <c r="E282" s="184">
        <v>0</v>
      </c>
      <c r="F282" s="184">
        <v>0</v>
      </c>
      <c r="G282" s="184">
        <f>'[1]244-225 террор'!G42</f>
        <v>0</v>
      </c>
      <c r="H282" s="184">
        <f>F282-G282</f>
        <v>0</v>
      </c>
      <c r="I282" s="146"/>
      <c r="J282" s="146"/>
      <c r="K282" s="146"/>
      <c r="L282" s="146"/>
      <c r="M282" s="146"/>
      <c r="N282" s="146"/>
    </row>
    <row r="283" spans="1:14" s="143" customFormat="1" ht="25.5" customHeight="1" x14ac:dyDescent="0.2">
      <c r="A283" s="182" t="s">
        <v>8</v>
      </c>
      <c r="B283" s="183"/>
      <c r="C283" s="183" t="s">
        <v>89</v>
      </c>
      <c r="D283" s="183" t="s">
        <v>121</v>
      </c>
      <c r="E283" s="184">
        <v>897624</v>
      </c>
      <c r="F283" s="184">
        <v>897624</v>
      </c>
      <c r="G283" s="184">
        <v>897624</v>
      </c>
      <c r="H283" s="184">
        <f>F283-G283</f>
        <v>0</v>
      </c>
      <c r="I283" s="146"/>
      <c r="J283" s="146"/>
      <c r="K283" s="146"/>
      <c r="L283" s="146"/>
      <c r="M283" s="146"/>
      <c r="N283" s="146"/>
    </row>
    <row r="284" spans="1:14" s="143" customFormat="1" ht="25.5" customHeight="1" x14ac:dyDescent="0.2">
      <c r="A284" s="182" t="s">
        <v>107</v>
      </c>
      <c r="B284" s="183"/>
      <c r="C284" s="183" t="s">
        <v>89</v>
      </c>
      <c r="D284" s="183" t="s">
        <v>123</v>
      </c>
      <c r="E284" s="184">
        <f>'[1]244-228 цел кап влож'!E42</f>
        <v>0</v>
      </c>
      <c r="F284" s="184">
        <f>'[1]244-228 цел кап влож'!F42</f>
        <v>0</v>
      </c>
      <c r="G284" s="184">
        <f>'[1]244-228 цел кап влож'!G42</f>
        <v>0</v>
      </c>
      <c r="H284" s="184">
        <v>0</v>
      </c>
      <c r="I284" s="146"/>
      <c r="J284" s="146"/>
      <c r="K284" s="146"/>
      <c r="L284" s="146"/>
      <c r="M284" s="146"/>
      <c r="N284" s="146"/>
    </row>
    <row r="285" spans="1:14" s="218" customFormat="1" ht="40.5" customHeight="1" x14ac:dyDescent="0.2">
      <c r="A285" s="227" t="s">
        <v>481</v>
      </c>
      <c r="B285" s="228"/>
      <c r="C285" s="228"/>
      <c r="D285" s="228"/>
      <c r="E285" s="229">
        <f>E287+E290+E293+E286</f>
        <v>28374992.110000003</v>
      </c>
      <c r="F285" s="229">
        <f t="shared" ref="F285:H285" si="11">F287+F290+F293+F286</f>
        <v>28374992.110000003</v>
      </c>
      <c r="G285" s="229">
        <f t="shared" si="11"/>
        <v>28374992.110000003</v>
      </c>
      <c r="H285" s="229">
        <f t="shared" si="11"/>
        <v>0</v>
      </c>
      <c r="I285" s="149"/>
      <c r="J285" s="149"/>
      <c r="K285" s="149"/>
      <c r="L285" s="149"/>
      <c r="M285" s="149"/>
      <c r="N285" s="149"/>
    </row>
    <row r="286" spans="1:14" s="218" customFormat="1" ht="63" customHeight="1" x14ac:dyDescent="0.2">
      <c r="A286" s="215" t="s">
        <v>507</v>
      </c>
      <c r="B286" s="189"/>
      <c r="C286" s="189" t="s">
        <v>89</v>
      </c>
      <c r="D286" s="189" t="s">
        <v>99</v>
      </c>
      <c r="E286" s="190">
        <v>802617.1</v>
      </c>
      <c r="F286" s="190">
        <v>802617.1</v>
      </c>
      <c r="G286" s="190">
        <v>802617.1</v>
      </c>
      <c r="H286" s="190">
        <f t="shared" ref="H286" si="12">F286-G286</f>
        <v>0</v>
      </c>
      <c r="I286" s="149"/>
      <c r="J286" s="149"/>
      <c r="K286" s="149"/>
      <c r="L286" s="149"/>
      <c r="M286" s="149"/>
      <c r="N286" s="149"/>
    </row>
    <row r="287" spans="1:14" s="178" customFormat="1" ht="30" customHeight="1" x14ac:dyDescent="0.25">
      <c r="A287" s="227" t="s">
        <v>497</v>
      </c>
      <c r="B287" s="230"/>
      <c r="C287" s="230"/>
      <c r="D287" s="230"/>
      <c r="E287" s="231">
        <f>E288+E289</f>
        <v>8375677.1900000004</v>
      </c>
      <c r="F287" s="231">
        <f t="shared" ref="F287:G287" si="13">F288+F289</f>
        <v>8375677.1900000004</v>
      </c>
      <c r="G287" s="231">
        <f t="shared" si="13"/>
        <v>8375677.1900000004</v>
      </c>
      <c r="H287" s="226">
        <v>0</v>
      </c>
      <c r="I287" s="177"/>
      <c r="J287" s="177"/>
      <c r="K287" s="177"/>
      <c r="L287" s="177"/>
      <c r="M287" s="177"/>
      <c r="N287" s="177"/>
    </row>
    <row r="288" spans="1:14" s="143" customFormat="1" ht="25.5" customHeight="1" x14ac:dyDescent="0.2">
      <c r="A288" s="224" t="s">
        <v>476</v>
      </c>
      <c r="B288" s="225"/>
      <c r="C288" s="225" t="s">
        <v>133</v>
      </c>
      <c r="D288" s="225" t="s">
        <v>111</v>
      </c>
      <c r="E288" s="226">
        <v>6425788.2000000002</v>
      </c>
      <c r="F288" s="226">
        <v>6425788.2000000002</v>
      </c>
      <c r="G288" s="226">
        <v>6425788.2000000002</v>
      </c>
      <c r="H288" s="226">
        <f>F288-G288</f>
        <v>0</v>
      </c>
      <c r="I288" s="213"/>
      <c r="J288" s="213"/>
      <c r="K288" s="213"/>
      <c r="L288" s="213"/>
      <c r="M288" s="213"/>
      <c r="N288" s="213"/>
    </row>
    <row r="289" spans="1:16384" s="143" customFormat="1" ht="25.5" customHeight="1" x14ac:dyDescent="0.2">
      <c r="A289" s="224" t="s">
        <v>477</v>
      </c>
      <c r="B289" s="225"/>
      <c r="C289" s="225" t="s">
        <v>135</v>
      </c>
      <c r="D289" s="225" t="s">
        <v>114</v>
      </c>
      <c r="E289" s="226">
        <v>1949888.99</v>
      </c>
      <c r="F289" s="226">
        <v>1949888.99</v>
      </c>
      <c r="G289" s="226">
        <v>1949888.99</v>
      </c>
      <c r="H289" s="226">
        <f>F289-G289</f>
        <v>0</v>
      </c>
      <c r="I289" s="213"/>
      <c r="J289" s="213"/>
      <c r="K289" s="213"/>
      <c r="L289" s="213"/>
      <c r="M289" s="213"/>
      <c r="N289" s="213"/>
    </row>
    <row r="290" spans="1:16384" s="178" customFormat="1" ht="25.5" customHeight="1" x14ac:dyDescent="0.25">
      <c r="A290" s="227" t="s">
        <v>480</v>
      </c>
      <c r="B290" s="230"/>
      <c r="C290" s="230"/>
      <c r="D290" s="230"/>
      <c r="E290" s="231">
        <f>E291+E292</f>
        <v>18223993.240000002</v>
      </c>
      <c r="F290" s="231">
        <f t="shared" ref="F290:BQ290" si="14">F291+F292</f>
        <v>18223993.240000002</v>
      </c>
      <c r="G290" s="231">
        <f t="shared" si="14"/>
        <v>18223993.240000002</v>
      </c>
      <c r="H290" s="231">
        <f t="shared" si="14"/>
        <v>0</v>
      </c>
      <c r="I290" s="231">
        <f t="shared" si="14"/>
        <v>0</v>
      </c>
      <c r="J290" s="231">
        <f t="shared" si="14"/>
        <v>0</v>
      </c>
      <c r="K290" s="231">
        <f t="shared" si="14"/>
        <v>0</v>
      </c>
      <c r="L290" s="231">
        <f t="shared" si="14"/>
        <v>0</v>
      </c>
      <c r="M290" s="231">
        <f t="shared" si="14"/>
        <v>0</v>
      </c>
      <c r="N290" s="231">
        <f t="shared" si="14"/>
        <v>0</v>
      </c>
      <c r="O290" s="231">
        <f t="shared" si="14"/>
        <v>0</v>
      </c>
      <c r="P290" s="231">
        <f t="shared" si="14"/>
        <v>0</v>
      </c>
      <c r="Q290" s="231">
        <f t="shared" si="14"/>
        <v>0</v>
      </c>
      <c r="R290" s="231">
        <f t="shared" si="14"/>
        <v>0</v>
      </c>
      <c r="S290" s="231">
        <f t="shared" si="14"/>
        <v>0</v>
      </c>
      <c r="T290" s="231">
        <f t="shared" si="14"/>
        <v>0</v>
      </c>
      <c r="U290" s="231">
        <f t="shared" si="14"/>
        <v>0</v>
      </c>
      <c r="V290" s="231">
        <f t="shared" si="14"/>
        <v>0</v>
      </c>
      <c r="W290" s="231">
        <f t="shared" si="14"/>
        <v>0</v>
      </c>
      <c r="X290" s="231">
        <f t="shared" si="14"/>
        <v>0</v>
      </c>
      <c r="Y290" s="231">
        <f t="shared" si="14"/>
        <v>0</v>
      </c>
      <c r="Z290" s="231">
        <f t="shared" si="14"/>
        <v>0</v>
      </c>
      <c r="AA290" s="231">
        <f t="shared" si="14"/>
        <v>0</v>
      </c>
      <c r="AB290" s="231">
        <f t="shared" si="14"/>
        <v>0</v>
      </c>
      <c r="AC290" s="231">
        <f t="shared" si="14"/>
        <v>0</v>
      </c>
      <c r="AD290" s="231">
        <f t="shared" si="14"/>
        <v>0</v>
      </c>
      <c r="AE290" s="231">
        <f t="shared" si="14"/>
        <v>0</v>
      </c>
      <c r="AF290" s="231">
        <f t="shared" si="14"/>
        <v>0</v>
      </c>
      <c r="AG290" s="231">
        <f t="shared" si="14"/>
        <v>0</v>
      </c>
      <c r="AH290" s="231">
        <f t="shared" si="14"/>
        <v>0</v>
      </c>
      <c r="AI290" s="231">
        <f t="shared" si="14"/>
        <v>0</v>
      </c>
      <c r="AJ290" s="231">
        <f t="shared" si="14"/>
        <v>0</v>
      </c>
      <c r="AK290" s="231">
        <f t="shared" si="14"/>
        <v>0</v>
      </c>
      <c r="AL290" s="231">
        <f t="shared" si="14"/>
        <v>0</v>
      </c>
      <c r="AM290" s="231">
        <f t="shared" si="14"/>
        <v>0</v>
      </c>
      <c r="AN290" s="231">
        <f t="shared" si="14"/>
        <v>0</v>
      </c>
      <c r="AO290" s="231">
        <f t="shared" si="14"/>
        <v>0</v>
      </c>
      <c r="AP290" s="231">
        <f t="shared" si="14"/>
        <v>0</v>
      </c>
      <c r="AQ290" s="231">
        <f t="shared" si="14"/>
        <v>0</v>
      </c>
      <c r="AR290" s="231">
        <f t="shared" si="14"/>
        <v>0</v>
      </c>
      <c r="AS290" s="231">
        <f t="shared" si="14"/>
        <v>0</v>
      </c>
      <c r="AT290" s="231">
        <f t="shared" si="14"/>
        <v>0</v>
      </c>
      <c r="AU290" s="231">
        <f t="shared" si="14"/>
        <v>0</v>
      </c>
      <c r="AV290" s="231">
        <f t="shared" si="14"/>
        <v>0</v>
      </c>
      <c r="AW290" s="231">
        <f t="shared" si="14"/>
        <v>0</v>
      </c>
      <c r="AX290" s="231">
        <f t="shared" si="14"/>
        <v>0</v>
      </c>
      <c r="AY290" s="231">
        <f t="shared" si="14"/>
        <v>0</v>
      </c>
      <c r="AZ290" s="231">
        <f t="shared" si="14"/>
        <v>0</v>
      </c>
      <c r="BA290" s="231">
        <f t="shared" si="14"/>
        <v>0</v>
      </c>
      <c r="BB290" s="231">
        <f t="shared" si="14"/>
        <v>0</v>
      </c>
      <c r="BC290" s="231">
        <f t="shared" si="14"/>
        <v>0</v>
      </c>
      <c r="BD290" s="231">
        <f t="shared" si="14"/>
        <v>0</v>
      </c>
      <c r="BE290" s="231">
        <f t="shared" si="14"/>
        <v>0</v>
      </c>
      <c r="BF290" s="231">
        <f t="shared" si="14"/>
        <v>0</v>
      </c>
      <c r="BG290" s="231">
        <f t="shared" si="14"/>
        <v>0</v>
      </c>
      <c r="BH290" s="231">
        <f t="shared" si="14"/>
        <v>0</v>
      </c>
      <c r="BI290" s="231">
        <f t="shared" si="14"/>
        <v>0</v>
      </c>
      <c r="BJ290" s="231">
        <f t="shared" si="14"/>
        <v>0</v>
      </c>
      <c r="BK290" s="231">
        <f t="shared" si="14"/>
        <v>0</v>
      </c>
      <c r="BL290" s="231">
        <f t="shared" si="14"/>
        <v>0</v>
      </c>
      <c r="BM290" s="231">
        <f t="shared" si="14"/>
        <v>0</v>
      </c>
      <c r="BN290" s="231">
        <f t="shared" si="14"/>
        <v>0</v>
      </c>
      <c r="BO290" s="231">
        <f t="shared" si="14"/>
        <v>0</v>
      </c>
      <c r="BP290" s="231">
        <f t="shared" si="14"/>
        <v>0</v>
      </c>
      <c r="BQ290" s="231">
        <f t="shared" si="14"/>
        <v>0</v>
      </c>
      <c r="BR290" s="231">
        <f t="shared" ref="BR290:EC290" si="15">BR291+BR292</f>
        <v>0</v>
      </c>
      <c r="BS290" s="231">
        <f t="shared" si="15"/>
        <v>0</v>
      </c>
      <c r="BT290" s="231">
        <f t="shared" si="15"/>
        <v>0</v>
      </c>
      <c r="BU290" s="231">
        <f t="shared" si="15"/>
        <v>0</v>
      </c>
      <c r="BV290" s="231">
        <f t="shared" si="15"/>
        <v>0</v>
      </c>
      <c r="BW290" s="231">
        <f t="shared" si="15"/>
        <v>0</v>
      </c>
      <c r="BX290" s="231">
        <f t="shared" si="15"/>
        <v>0</v>
      </c>
      <c r="BY290" s="231">
        <f t="shared" si="15"/>
        <v>0</v>
      </c>
      <c r="BZ290" s="231">
        <f t="shared" si="15"/>
        <v>0</v>
      </c>
      <c r="CA290" s="231">
        <f t="shared" si="15"/>
        <v>0</v>
      </c>
      <c r="CB290" s="231">
        <f t="shared" si="15"/>
        <v>0</v>
      </c>
      <c r="CC290" s="231">
        <f t="shared" si="15"/>
        <v>0</v>
      </c>
      <c r="CD290" s="231">
        <f t="shared" si="15"/>
        <v>0</v>
      </c>
      <c r="CE290" s="231">
        <f t="shared" si="15"/>
        <v>0</v>
      </c>
      <c r="CF290" s="231">
        <f t="shared" si="15"/>
        <v>0</v>
      </c>
      <c r="CG290" s="231">
        <f t="shared" si="15"/>
        <v>0</v>
      </c>
      <c r="CH290" s="231">
        <f t="shared" si="15"/>
        <v>0</v>
      </c>
      <c r="CI290" s="231">
        <f t="shared" si="15"/>
        <v>0</v>
      </c>
      <c r="CJ290" s="231">
        <f t="shared" si="15"/>
        <v>0</v>
      </c>
      <c r="CK290" s="231">
        <f t="shared" si="15"/>
        <v>0</v>
      </c>
      <c r="CL290" s="231">
        <f t="shared" si="15"/>
        <v>0</v>
      </c>
      <c r="CM290" s="231">
        <f t="shared" si="15"/>
        <v>0</v>
      </c>
      <c r="CN290" s="231">
        <f t="shared" si="15"/>
        <v>0</v>
      </c>
      <c r="CO290" s="231">
        <f t="shared" si="15"/>
        <v>0</v>
      </c>
      <c r="CP290" s="231">
        <f t="shared" si="15"/>
        <v>0</v>
      </c>
      <c r="CQ290" s="231">
        <f t="shared" si="15"/>
        <v>0</v>
      </c>
      <c r="CR290" s="231">
        <f t="shared" si="15"/>
        <v>0</v>
      </c>
      <c r="CS290" s="231">
        <f t="shared" si="15"/>
        <v>0</v>
      </c>
      <c r="CT290" s="231">
        <f t="shared" si="15"/>
        <v>0</v>
      </c>
      <c r="CU290" s="231">
        <f t="shared" si="15"/>
        <v>0</v>
      </c>
      <c r="CV290" s="231">
        <f t="shared" si="15"/>
        <v>0</v>
      </c>
      <c r="CW290" s="231">
        <f t="shared" si="15"/>
        <v>0</v>
      </c>
      <c r="CX290" s="231">
        <f t="shared" si="15"/>
        <v>0</v>
      </c>
      <c r="CY290" s="231">
        <f t="shared" si="15"/>
        <v>0</v>
      </c>
      <c r="CZ290" s="231">
        <f t="shared" si="15"/>
        <v>0</v>
      </c>
      <c r="DA290" s="231">
        <f t="shared" si="15"/>
        <v>0</v>
      </c>
      <c r="DB290" s="231">
        <f t="shared" si="15"/>
        <v>0</v>
      </c>
      <c r="DC290" s="231">
        <f t="shared" si="15"/>
        <v>0</v>
      </c>
      <c r="DD290" s="231">
        <f t="shared" si="15"/>
        <v>0</v>
      </c>
      <c r="DE290" s="231">
        <f t="shared" si="15"/>
        <v>0</v>
      </c>
      <c r="DF290" s="231">
        <f t="shared" si="15"/>
        <v>0</v>
      </c>
      <c r="DG290" s="231">
        <f t="shared" si="15"/>
        <v>0</v>
      </c>
      <c r="DH290" s="231">
        <f t="shared" si="15"/>
        <v>0</v>
      </c>
      <c r="DI290" s="231">
        <f t="shared" si="15"/>
        <v>0</v>
      </c>
      <c r="DJ290" s="231">
        <f t="shared" si="15"/>
        <v>0</v>
      </c>
      <c r="DK290" s="231">
        <f t="shared" si="15"/>
        <v>0</v>
      </c>
      <c r="DL290" s="231">
        <f t="shared" si="15"/>
        <v>0</v>
      </c>
      <c r="DM290" s="231">
        <f t="shared" si="15"/>
        <v>0</v>
      </c>
      <c r="DN290" s="231">
        <f t="shared" si="15"/>
        <v>0</v>
      </c>
      <c r="DO290" s="231">
        <f t="shared" si="15"/>
        <v>0</v>
      </c>
      <c r="DP290" s="231">
        <f t="shared" si="15"/>
        <v>0</v>
      </c>
      <c r="DQ290" s="231">
        <f t="shared" si="15"/>
        <v>0</v>
      </c>
      <c r="DR290" s="231">
        <f t="shared" si="15"/>
        <v>0</v>
      </c>
      <c r="DS290" s="231">
        <f t="shared" si="15"/>
        <v>0</v>
      </c>
      <c r="DT290" s="231">
        <f t="shared" si="15"/>
        <v>0</v>
      </c>
      <c r="DU290" s="231">
        <f t="shared" si="15"/>
        <v>0</v>
      </c>
      <c r="DV290" s="231">
        <f t="shared" si="15"/>
        <v>0</v>
      </c>
      <c r="DW290" s="231">
        <f t="shared" si="15"/>
        <v>0</v>
      </c>
      <c r="DX290" s="231">
        <f t="shared" si="15"/>
        <v>0</v>
      </c>
      <c r="DY290" s="231">
        <f t="shared" si="15"/>
        <v>0</v>
      </c>
      <c r="DZ290" s="231">
        <f t="shared" si="15"/>
        <v>0</v>
      </c>
      <c r="EA290" s="231">
        <f t="shared" si="15"/>
        <v>0</v>
      </c>
      <c r="EB290" s="231">
        <f t="shared" si="15"/>
        <v>0</v>
      </c>
      <c r="EC290" s="231">
        <f t="shared" si="15"/>
        <v>0</v>
      </c>
      <c r="ED290" s="231">
        <f t="shared" ref="ED290:GO290" si="16">ED291+ED292</f>
        <v>0</v>
      </c>
      <c r="EE290" s="231">
        <f t="shared" si="16"/>
        <v>0</v>
      </c>
      <c r="EF290" s="231">
        <f t="shared" si="16"/>
        <v>0</v>
      </c>
      <c r="EG290" s="231">
        <f t="shared" si="16"/>
        <v>0</v>
      </c>
      <c r="EH290" s="231">
        <f t="shared" si="16"/>
        <v>0</v>
      </c>
      <c r="EI290" s="231">
        <f t="shared" si="16"/>
        <v>0</v>
      </c>
      <c r="EJ290" s="231">
        <f t="shared" si="16"/>
        <v>0</v>
      </c>
      <c r="EK290" s="231">
        <f t="shared" si="16"/>
        <v>0</v>
      </c>
      <c r="EL290" s="231">
        <f t="shared" si="16"/>
        <v>0</v>
      </c>
      <c r="EM290" s="231">
        <f t="shared" si="16"/>
        <v>0</v>
      </c>
      <c r="EN290" s="231">
        <f t="shared" si="16"/>
        <v>0</v>
      </c>
      <c r="EO290" s="231">
        <f t="shared" si="16"/>
        <v>0</v>
      </c>
      <c r="EP290" s="231">
        <f t="shared" si="16"/>
        <v>0</v>
      </c>
      <c r="EQ290" s="231">
        <f t="shared" si="16"/>
        <v>0</v>
      </c>
      <c r="ER290" s="231">
        <f t="shared" si="16"/>
        <v>0</v>
      </c>
      <c r="ES290" s="231">
        <f t="shared" si="16"/>
        <v>0</v>
      </c>
      <c r="ET290" s="231">
        <f t="shared" si="16"/>
        <v>0</v>
      </c>
      <c r="EU290" s="231">
        <f t="shared" si="16"/>
        <v>0</v>
      </c>
      <c r="EV290" s="231">
        <f t="shared" si="16"/>
        <v>0</v>
      </c>
      <c r="EW290" s="231">
        <f t="shared" si="16"/>
        <v>0</v>
      </c>
      <c r="EX290" s="231">
        <f t="shared" si="16"/>
        <v>0</v>
      </c>
      <c r="EY290" s="231">
        <f t="shared" si="16"/>
        <v>0</v>
      </c>
      <c r="EZ290" s="231">
        <f t="shared" si="16"/>
        <v>0</v>
      </c>
      <c r="FA290" s="231">
        <f t="shared" si="16"/>
        <v>0</v>
      </c>
      <c r="FB290" s="231">
        <f t="shared" si="16"/>
        <v>0</v>
      </c>
      <c r="FC290" s="231">
        <f t="shared" si="16"/>
        <v>0</v>
      </c>
      <c r="FD290" s="231">
        <f t="shared" si="16"/>
        <v>0</v>
      </c>
      <c r="FE290" s="231">
        <f t="shared" si="16"/>
        <v>0</v>
      </c>
      <c r="FF290" s="231">
        <f t="shared" si="16"/>
        <v>0</v>
      </c>
      <c r="FG290" s="231">
        <f t="shared" si="16"/>
        <v>0</v>
      </c>
      <c r="FH290" s="231">
        <f t="shared" si="16"/>
        <v>0</v>
      </c>
      <c r="FI290" s="231">
        <f t="shared" si="16"/>
        <v>0</v>
      </c>
      <c r="FJ290" s="231">
        <f t="shared" si="16"/>
        <v>0</v>
      </c>
      <c r="FK290" s="231">
        <f t="shared" si="16"/>
        <v>0</v>
      </c>
      <c r="FL290" s="231">
        <f t="shared" si="16"/>
        <v>0</v>
      </c>
      <c r="FM290" s="231">
        <f t="shared" si="16"/>
        <v>0</v>
      </c>
      <c r="FN290" s="231">
        <f t="shared" si="16"/>
        <v>0</v>
      </c>
      <c r="FO290" s="231">
        <f t="shared" si="16"/>
        <v>0</v>
      </c>
      <c r="FP290" s="231">
        <f t="shared" si="16"/>
        <v>0</v>
      </c>
      <c r="FQ290" s="231">
        <f t="shared" si="16"/>
        <v>0</v>
      </c>
      <c r="FR290" s="231">
        <f t="shared" si="16"/>
        <v>0</v>
      </c>
      <c r="FS290" s="231">
        <f t="shared" si="16"/>
        <v>0</v>
      </c>
      <c r="FT290" s="231">
        <f t="shared" si="16"/>
        <v>0</v>
      </c>
      <c r="FU290" s="231">
        <f t="shared" si="16"/>
        <v>0</v>
      </c>
      <c r="FV290" s="231">
        <f t="shared" si="16"/>
        <v>0</v>
      </c>
      <c r="FW290" s="231">
        <f t="shared" si="16"/>
        <v>0</v>
      </c>
      <c r="FX290" s="231">
        <f t="shared" si="16"/>
        <v>0</v>
      </c>
      <c r="FY290" s="231">
        <f t="shared" si="16"/>
        <v>0</v>
      </c>
      <c r="FZ290" s="231">
        <f t="shared" si="16"/>
        <v>0</v>
      </c>
      <c r="GA290" s="231">
        <f t="shared" si="16"/>
        <v>0</v>
      </c>
      <c r="GB290" s="231">
        <f t="shared" si="16"/>
        <v>0</v>
      </c>
      <c r="GC290" s="231">
        <f t="shared" si="16"/>
        <v>0</v>
      </c>
      <c r="GD290" s="231">
        <f t="shared" si="16"/>
        <v>0</v>
      </c>
      <c r="GE290" s="231">
        <f t="shared" si="16"/>
        <v>0</v>
      </c>
      <c r="GF290" s="231">
        <f t="shared" si="16"/>
        <v>0</v>
      </c>
      <c r="GG290" s="231">
        <f t="shared" si="16"/>
        <v>0</v>
      </c>
      <c r="GH290" s="231">
        <f t="shared" si="16"/>
        <v>0</v>
      </c>
      <c r="GI290" s="231">
        <f t="shared" si="16"/>
        <v>0</v>
      </c>
      <c r="GJ290" s="231">
        <f t="shared" si="16"/>
        <v>0</v>
      </c>
      <c r="GK290" s="231">
        <f t="shared" si="16"/>
        <v>0</v>
      </c>
      <c r="GL290" s="231">
        <f t="shared" si="16"/>
        <v>0</v>
      </c>
      <c r="GM290" s="231">
        <f t="shared" si="16"/>
        <v>0</v>
      </c>
      <c r="GN290" s="231">
        <f t="shared" si="16"/>
        <v>0</v>
      </c>
      <c r="GO290" s="231">
        <f t="shared" si="16"/>
        <v>0</v>
      </c>
      <c r="GP290" s="231">
        <f t="shared" ref="GP290:JA290" si="17">GP291+GP292</f>
        <v>0</v>
      </c>
      <c r="GQ290" s="231">
        <f t="shared" si="17"/>
        <v>0</v>
      </c>
      <c r="GR290" s="231">
        <f t="shared" si="17"/>
        <v>0</v>
      </c>
      <c r="GS290" s="231">
        <f t="shared" si="17"/>
        <v>0</v>
      </c>
      <c r="GT290" s="231">
        <f t="shared" si="17"/>
        <v>0</v>
      </c>
      <c r="GU290" s="231">
        <f t="shared" si="17"/>
        <v>0</v>
      </c>
      <c r="GV290" s="231">
        <f t="shared" si="17"/>
        <v>0</v>
      </c>
      <c r="GW290" s="231">
        <f t="shared" si="17"/>
        <v>0</v>
      </c>
      <c r="GX290" s="231">
        <f t="shared" si="17"/>
        <v>0</v>
      </c>
      <c r="GY290" s="231">
        <f t="shared" si="17"/>
        <v>0</v>
      </c>
      <c r="GZ290" s="231">
        <f t="shared" si="17"/>
        <v>0</v>
      </c>
      <c r="HA290" s="231">
        <f t="shared" si="17"/>
        <v>0</v>
      </c>
      <c r="HB290" s="231">
        <f t="shared" si="17"/>
        <v>0</v>
      </c>
      <c r="HC290" s="231">
        <f t="shared" si="17"/>
        <v>0</v>
      </c>
      <c r="HD290" s="231">
        <f t="shared" si="17"/>
        <v>0</v>
      </c>
      <c r="HE290" s="231">
        <f t="shared" si="17"/>
        <v>0</v>
      </c>
      <c r="HF290" s="231">
        <f t="shared" si="17"/>
        <v>0</v>
      </c>
      <c r="HG290" s="231">
        <f t="shared" si="17"/>
        <v>0</v>
      </c>
      <c r="HH290" s="231">
        <f t="shared" si="17"/>
        <v>0</v>
      </c>
      <c r="HI290" s="231">
        <f t="shared" si="17"/>
        <v>0</v>
      </c>
      <c r="HJ290" s="231">
        <f t="shared" si="17"/>
        <v>0</v>
      </c>
      <c r="HK290" s="231">
        <f t="shared" si="17"/>
        <v>0</v>
      </c>
      <c r="HL290" s="231">
        <f t="shared" si="17"/>
        <v>0</v>
      </c>
      <c r="HM290" s="231">
        <f t="shared" si="17"/>
        <v>0</v>
      </c>
      <c r="HN290" s="231">
        <f t="shared" si="17"/>
        <v>0</v>
      </c>
      <c r="HO290" s="231">
        <f t="shared" si="17"/>
        <v>0</v>
      </c>
      <c r="HP290" s="231">
        <f t="shared" si="17"/>
        <v>0</v>
      </c>
      <c r="HQ290" s="231">
        <f t="shared" si="17"/>
        <v>0</v>
      </c>
      <c r="HR290" s="231">
        <f t="shared" si="17"/>
        <v>0</v>
      </c>
      <c r="HS290" s="231">
        <f t="shared" si="17"/>
        <v>0</v>
      </c>
      <c r="HT290" s="231">
        <f t="shared" si="17"/>
        <v>0</v>
      </c>
      <c r="HU290" s="231">
        <f t="shared" si="17"/>
        <v>0</v>
      </c>
      <c r="HV290" s="231">
        <f t="shared" si="17"/>
        <v>0</v>
      </c>
      <c r="HW290" s="231">
        <f t="shared" si="17"/>
        <v>0</v>
      </c>
      <c r="HX290" s="231">
        <f t="shared" si="17"/>
        <v>0</v>
      </c>
      <c r="HY290" s="231">
        <f t="shared" si="17"/>
        <v>0</v>
      </c>
      <c r="HZ290" s="231">
        <f t="shared" si="17"/>
        <v>0</v>
      </c>
      <c r="IA290" s="231">
        <f t="shared" si="17"/>
        <v>0</v>
      </c>
      <c r="IB290" s="231">
        <f t="shared" si="17"/>
        <v>0</v>
      </c>
      <c r="IC290" s="231">
        <f t="shared" si="17"/>
        <v>0</v>
      </c>
      <c r="ID290" s="231">
        <f t="shared" si="17"/>
        <v>0</v>
      </c>
      <c r="IE290" s="231">
        <f t="shared" si="17"/>
        <v>0</v>
      </c>
      <c r="IF290" s="231">
        <f t="shared" si="17"/>
        <v>0</v>
      </c>
      <c r="IG290" s="231">
        <f t="shared" si="17"/>
        <v>0</v>
      </c>
      <c r="IH290" s="231">
        <f t="shared" si="17"/>
        <v>0</v>
      </c>
      <c r="II290" s="231">
        <f t="shared" si="17"/>
        <v>0</v>
      </c>
      <c r="IJ290" s="231">
        <f t="shared" si="17"/>
        <v>0</v>
      </c>
      <c r="IK290" s="231">
        <f t="shared" si="17"/>
        <v>0</v>
      </c>
      <c r="IL290" s="231">
        <f t="shared" si="17"/>
        <v>0</v>
      </c>
      <c r="IM290" s="231">
        <f t="shared" si="17"/>
        <v>0</v>
      </c>
      <c r="IN290" s="231">
        <f t="shared" si="17"/>
        <v>0</v>
      </c>
      <c r="IO290" s="231">
        <f t="shared" si="17"/>
        <v>0</v>
      </c>
      <c r="IP290" s="231">
        <f t="shared" si="17"/>
        <v>0</v>
      </c>
      <c r="IQ290" s="231">
        <f t="shared" si="17"/>
        <v>0</v>
      </c>
      <c r="IR290" s="231">
        <f t="shared" si="17"/>
        <v>0</v>
      </c>
      <c r="IS290" s="231">
        <f t="shared" si="17"/>
        <v>0</v>
      </c>
      <c r="IT290" s="231">
        <f t="shared" si="17"/>
        <v>0</v>
      </c>
      <c r="IU290" s="231">
        <f t="shared" si="17"/>
        <v>0</v>
      </c>
      <c r="IV290" s="231">
        <f t="shared" si="17"/>
        <v>0</v>
      </c>
      <c r="IW290" s="231">
        <f t="shared" si="17"/>
        <v>0</v>
      </c>
      <c r="IX290" s="231">
        <f t="shared" si="17"/>
        <v>0</v>
      </c>
      <c r="IY290" s="231">
        <f t="shared" si="17"/>
        <v>0</v>
      </c>
      <c r="IZ290" s="231">
        <f t="shared" si="17"/>
        <v>0</v>
      </c>
      <c r="JA290" s="231">
        <f t="shared" si="17"/>
        <v>0</v>
      </c>
      <c r="JB290" s="231">
        <f t="shared" ref="JB290:LM290" si="18">JB291+JB292</f>
        <v>0</v>
      </c>
      <c r="JC290" s="231">
        <f t="shared" si="18"/>
        <v>0</v>
      </c>
      <c r="JD290" s="231">
        <f t="shared" si="18"/>
        <v>0</v>
      </c>
      <c r="JE290" s="231">
        <f t="shared" si="18"/>
        <v>0</v>
      </c>
      <c r="JF290" s="231">
        <f t="shared" si="18"/>
        <v>0</v>
      </c>
      <c r="JG290" s="231">
        <f t="shared" si="18"/>
        <v>0</v>
      </c>
      <c r="JH290" s="231">
        <f t="shared" si="18"/>
        <v>0</v>
      </c>
      <c r="JI290" s="231">
        <f t="shared" si="18"/>
        <v>0</v>
      </c>
      <c r="JJ290" s="231">
        <f t="shared" si="18"/>
        <v>0</v>
      </c>
      <c r="JK290" s="231">
        <f t="shared" si="18"/>
        <v>0</v>
      </c>
      <c r="JL290" s="231">
        <f t="shared" si="18"/>
        <v>0</v>
      </c>
      <c r="JM290" s="231">
        <f t="shared" si="18"/>
        <v>0</v>
      </c>
      <c r="JN290" s="231">
        <f t="shared" si="18"/>
        <v>0</v>
      </c>
      <c r="JO290" s="231">
        <f t="shared" si="18"/>
        <v>0</v>
      </c>
      <c r="JP290" s="231">
        <f t="shared" si="18"/>
        <v>0</v>
      </c>
      <c r="JQ290" s="231">
        <f t="shared" si="18"/>
        <v>0</v>
      </c>
      <c r="JR290" s="231">
        <f t="shared" si="18"/>
        <v>0</v>
      </c>
      <c r="JS290" s="231">
        <f t="shared" si="18"/>
        <v>0</v>
      </c>
      <c r="JT290" s="231">
        <f t="shared" si="18"/>
        <v>0</v>
      </c>
      <c r="JU290" s="231">
        <f t="shared" si="18"/>
        <v>0</v>
      </c>
      <c r="JV290" s="231">
        <f t="shared" si="18"/>
        <v>0</v>
      </c>
      <c r="JW290" s="231">
        <f t="shared" si="18"/>
        <v>0</v>
      </c>
      <c r="JX290" s="231">
        <f t="shared" si="18"/>
        <v>0</v>
      </c>
      <c r="JY290" s="231">
        <f t="shared" si="18"/>
        <v>0</v>
      </c>
      <c r="JZ290" s="231">
        <f t="shared" si="18"/>
        <v>0</v>
      </c>
      <c r="KA290" s="231">
        <f t="shared" si="18"/>
        <v>0</v>
      </c>
      <c r="KB290" s="231">
        <f t="shared" si="18"/>
        <v>0</v>
      </c>
      <c r="KC290" s="231">
        <f t="shared" si="18"/>
        <v>0</v>
      </c>
      <c r="KD290" s="231">
        <f t="shared" si="18"/>
        <v>0</v>
      </c>
      <c r="KE290" s="231">
        <f t="shared" si="18"/>
        <v>0</v>
      </c>
      <c r="KF290" s="231">
        <f t="shared" si="18"/>
        <v>0</v>
      </c>
      <c r="KG290" s="231">
        <f t="shared" si="18"/>
        <v>0</v>
      </c>
      <c r="KH290" s="231">
        <f t="shared" si="18"/>
        <v>0</v>
      </c>
      <c r="KI290" s="231">
        <f t="shared" si="18"/>
        <v>0</v>
      </c>
      <c r="KJ290" s="231">
        <f t="shared" si="18"/>
        <v>0</v>
      </c>
      <c r="KK290" s="231">
        <f t="shared" si="18"/>
        <v>0</v>
      </c>
      <c r="KL290" s="231">
        <f t="shared" si="18"/>
        <v>0</v>
      </c>
      <c r="KM290" s="231">
        <f t="shared" si="18"/>
        <v>0</v>
      </c>
      <c r="KN290" s="231">
        <f t="shared" si="18"/>
        <v>0</v>
      </c>
      <c r="KO290" s="231">
        <f t="shared" si="18"/>
        <v>0</v>
      </c>
      <c r="KP290" s="231">
        <f t="shared" si="18"/>
        <v>0</v>
      </c>
      <c r="KQ290" s="231">
        <f t="shared" si="18"/>
        <v>0</v>
      </c>
      <c r="KR290" s="231">
        <f t="shared" si="18"/>
        <v>0</v>
      </c>
      <c r="KS290" s="231">
        <f t="shared" si="18"/>
        <v>0</v>
      </c>
      <c r="KT290" s="231">
        <f t="shared" si="18"/>
        <v>0</v>
      </c>
      <c r="KU290" s="231">
        <f t="shared" si="18"/>
        <v>0</v>
      </c>
      <c r="KV290" s="231">
        <f t="shared" si="18"/>
        <v>0</v>
      </c>
      <c r="KW290" s="231">
        <f t="shared" si="18"/>
        <v>0</v>
      </c>
      <c r="KX290" s="231">
        <f t="shared" si="18"/>
        <v>0</v>
      </c>
      <c r="KY290" s="231">
        <f t="shared" si="18"/>
        <v>0</v>
      </c>
      <c r="KZ290" s="231">
        <f t="shared" si="18"/>
        <v>0</v>
      </c>
      <c r="LA290" s="231">
        <f t="shared" si="18"/>
        <v>0</v>
      </c>
      <c r="LB290" s="231">
        <f t="shared" si="18"/>
        <v>0</v>
      </c>
      <c r="LC290" s="231">
        <f t="shared" si="18"/>
        <v>0</v>
      </c>
      <c r="LD290" s="231">
        <f t="shared" si="18"/>
        <v>0</v>
      </c>
      <c r="LE290" s="231">
        <f t="shared" si="18"/>
        <v>0</v>
      </c>
      <c r="LF290" s="231">
        <f t="shared" si="18"/>
        <v>0</v>
      </c>
      <c r="LG290" s="231">
        <f t="shared" si="18"/>
        <v>0</v>
      </c>
      <c r="LH290" s="231">
        <f t="shared" si="18"/>
        <v>0</v>
      </c>
      <c r="LI290" s="231">
        <f t="shared" si="18"/>
        <v>0</v>
      </c>
      <c r="LJ290" s="231">
        <f t="shared" si="18"/>
        <v>0</v>
      </c>
      <c r="LK290" s="231">
        <f t="shared" si="18"/>
        <v>0</v>
      </c>
      <c r="LL290" s="231">
        <f t="shared" si="18"/>
        <v>0</v>
      </c>
      <c r="LM290" s="231">
        <f t="shared" si="18"/>
        <v>0</v>
      </c>
      <c r="LN290" s="231">
        <f t="shared" ref="LN290:NY290" si="19">LN291+LN292</f>
        <v>0</v>
      </c>
      <c r="LO290" s="231">
        <f t="shared" si="19"/>
        <v>0</v>
      </c>
      <c r="LP290" s="231">
        <f t="shared" si="19"/>
        <v>0</v>
      </c>
      <c r="LQ290" s="231">
        <f t="shared" si="19"/>
        <v>0</v>
      </c>
      <c r="LR290" s="231">
        <f t="shared" si="19"/>
        <v>0</v>
      </c>
      <c r="LS290" s="231">
        <f t="shared" si="19"/>
        <v>0</v>
      </c>
      <c r="LT290" s="231">
        <f t="shared" si="19"/>
        <v>0</v>
      </c>
      <c r="LU290" s="231">
        <f t="shared" si="19"/>
        <v>0</v>
      </c>
      <c r="LV290" s="231">
        <f t="shared" si="19"/>
        <v>0</v>
      </c>
      <c r="LW290" s="231">
        <f t="shared" si="19"/>
        <v>0</v>
      </c>
      <c r="LX290" s="231">
        <f t="shared" si="19"/>
        <v>0</v>
      </c>
      <c r="LY290" s="231">
        <f t="shared" si="19"/>
        <v>0</v>
      </c>
      <c r="LZ290" s="231">
        <f t="shared" si="19"/>
        <v>0</v>
      </c>
      <c r="MA290" s="231">
        <f t="shared" si="19"/>
        <v>0</v>
      </c>
      <c r="MB290" s="231">
        <f t="shared" si="19"/>
        <v>0</v>
      </c>
      <c r="MC290" s="231">
        <f t="shared" si="19"/>
        <v>0</v>
      </c>
      <c r="MD290" s="231">
        <f t="shared" si="19"/>
        <v>0</v>
      </c>
      <c r="ME290" s="231">
        <f t="shared" si="19"/>
        <v>0</v>
      </c>
      <c r="MF290" s="231">
        <f t="shared" si="19"/>
        <v>0</v>
      </c>
      <c r="MG290" s="231">
        <f t="shared" si="19"/>
        <v>0</v>
      </c>
      <c r="MH290" s="231">
        <f t="shared" si="19"/>
        <v>0</v>
      </c>
      <c r="MI290" s="231">
        <f t="shared" si="19"/>
        <v>0</v>
      </c>
      <c r="MJ290" s="231">
        <f t="shared" si="19"/>
        <v>0</v>
      </c>
      <c r="MK290" s="231">
        <f t="shared" si="19"/>
        <v>0</v>
      </c>
      <c r="ML290" s="231">
        <f t="shared" si="19"/>
        <v>0</v>
      </c>
      <c r="MM290" s="231">
        <f t="shared" si="19"/>
        <v>0</v>
      </c>
      <c r="MN290" s="231">
        <f t="shared" si="19"/>
        <v>0</v>
      </c>
      <c r="MO290" s="231">
        <f t="shared" si="19"/>
        <v>0</v>
      </c>
      <c r="MP290" s="231">
        <f t="shared" si="19"/>
        <v>0</v>
      </c>
      <c r="MQ290" s="231">
        <f t="shared" si="19"/>
        <v>0</v>
      </c>
      <c r="MR290" s="231">
        <f t="shared" si="19"/>
        <v>0</v>
      </c>
      <c r="MS290" s="231">
        <f t="shared" si="19"/>
        <v>0</v>
      </c>
      <c r="MT290" s="231">
        <f t="shared" si="19"/>
        <v>0</v>
      </c>
      <c r="MU290" s="231">
        <f t="shared" si="19"/>
        <v>0</v>
      </c>
      <c r="MV290" s="231">
        <f t="shared" si="19"/>
        <v>0</v>
      </c>
      <c r="MW290" s="231">
        <f t="shared" si="19"/>
        <v>0</v>
      </c>
      <c r="MX290" s="231">
        <f t="shared" si="19"/>
        <v>0</v>
      </c>
      <c r="MY290" s="231">
        <f t="shared" si="19"/>
        <v>0</v>
      </c>
      <c r="MZ290" s="231">
        <f t="shared" si="19"/>
        <v>0</v>
      </c>
      <c r="NA290" s="231">
        <f t="shared" si="19"/>
        <v>0</v>
      </c>
      <c r="NB290" s="231">
        <f t="shared" si="19"/>
        <v>0</v>
      </c>
      <c r="NC290" s="231">
        <f t="shared" si="19"/>
        <v>0</v>
      </c>
      <c r="ND290" s="231">
        <f t="shared" si="19"/>
        <v>0</v>
      </c>
      <c r="NE290" s="231">
        <f t="shared" si="19"/>
        <v>0</v>
      </c>
      <c r="NF290" s="231">
        <f t="shared" si="19"/>
        <v>0</v>
      </c>
      <c r="NG290" s="231">
        <f t="shared" si="19"/>
        <v>0</v>
      </c>
      <c r="NH290" s="231">
        <f t="shared" si="19"/>
        <v>0</v>
      </c>
      <c r="NI290" s="231">
        <f t="shared" si="19"/>
        <v>0</v>
      </c>
      <c r="NJ290" s="231">
        <f t="shared" si="19"/>
        <v>0</v>
      </c>
      <c r="NK290" s="231">
        <f t="shared" si="19"/>
        <v>0</v>
      </c>
      <c r="NL290" s="231">
        <f t="shared" si="19"/>
        <v>0</v>
      </c>
      <c r="NM290" s="231">
        <f t="shared" si="19"/>
        <v>0</v>
      </c>
      <c r="NN290" s="231">
        <f t="shared" si="19"/>
        <v>0</v>
      </c>
      <c r="NO290" s="231">
        <f t="shared" si="19"/>
        <v>0</v>
      </c>
      <c r="NP290" s="231">
        <f t="shared" si="19"/>
        <v>0</v>
      </c>
      <c r="NQ290" s="231">
        <f t="shared" si="19"/>
        <v>0</v>
      </c>
      <c r="NR290" s="231">
        <f t="shared" si="19"/>
        <v>0</v>
      </c>
      <c r="NS290" s="231">
        <f t="shared" si="19"/>
        <v>0</v>
      </c>
      <c r="NT290" s="231">
        <f t="shared" si="19"/>
        <v>0</v>
      </c>
      <c r="NU290" s="231">
        <f t="shared" si="19"/>
        <v>0</v>
      </c>
      <c r="NV290" s="231">
        <f t="shared" si="19"/>
        <v>0</v>
      </c>
      <c r="NW290" s="231">
        <f t="shared" si="19"/>
        <v>0</v>
      </c>
      <c r="NX290" s="231">
        <f t="shared" si="19"/>
        <v>0</v>
      </c>
      <c r="NY290" s="231">
        <f t="shared" si="19"/>
        <v>0</v>
      </c>
      <c r="NZ290" s="231">
        <f t="shared" ref="NZ290:QK290" si="20">NZ291+NZ292</f>
        <v>0</v>
      </c>
      <c r="OA290" s="231">
        <f t="shared" si="20"/>
        <v>0</v>
      </c>
      <c r="OB290" s="231">
        <f t="shared" si="20"/>
        <v>0</v>
      </c>
      <c r="OC290" s="231">
        <f t="shared" si="20"/>
        <v>0</v>
      </c>
      <c r="OD290" s="231">
        <f t="shared" si="20"/>
        <v>0</v>
      </c>
      <c r="OE290" s="231">
        <f t="shared" si="20"/>
        <v>0</v>
      </c>
      <c r="OF290" s="231">
        <f t="shared" si="20"/>
        <v>0</v>
      </c>
      <c r="OG290" s="231">
        <f t="shared" si="20"/>
        <v>0</v>
      </c>
      <c r="OH290" s="231">
        <f t="shared" si="20"/>
        <v>0</v>
      </c>
      <c r="OI290" s="231">
        <f t="shared" si="20"/>
        <v>0</v>
      </c>
      <c r="OJ290" s="231">
        <f t="shared" si="20"/>
        <v>0</v>
      </c>
      <c r="OK290" s="231">
        <f t="shared" si="20"/>
        <v>0</v>
      </c>
      <c r="OL290" s="231">
        <f t="shared" si="20"/>
        <v>0</v>
      </c>
      <c r="OM290" s="231">
        <f t="shared" si="20"/>
        <v>0</v>
      </c>
      <c r="ON290" s="231">
        <f t="shared" si="20"/>
        <v>0</v>
      </c>
      <c r="OO290" s="231">
        <f t="shared" si="20"/>
        <v>0</v>
      </c>
      <c r="OP290" s="231">
        <f t="shared" si="20"/>
        <v>0</v>
      </c>
      <c r="OQ290" s="231">
        <f t="shared" si="20"/>
        <v>0</v>
      </c>
      <c r="OR290" s="231">
        <f t="shared" si="20"/>
        <v>0</v>
      </c>
      <c r="OS290" s="231">
        <f t="shared" si="20"/>
        <v>0</v>
      </c>
      <c r="OT290" s="231">
        <f t="shared" si="20"/>
        <v>0</v>
      </c>
      <c r="OU290" s="231">
        <f t="shared" si="20"/>
        <v>0</v>
      </c>
      <c r="OV290" s="231">
        <f t="shared" si="20"/>
        <v>0</v>
      </c>
      <c r="OW290" s="231">
        <f t="shared" si="20"/>
        <v>0</v>
      </c>
      <c r="OX290" s="231">
        <f t="shared" si="20"/>
        <v>0</v>
      </c>
      <c r="OY290" s="231">
        <f t="shared" si="20"/>
        <v>0</v>
      </c>
      <c r="OZ290" s="231">
        <f t="shared" si="20"/>
        <v>0</v>
      </c>
      <c r="PA290" s="231">
        <f t="shared" si="20"/>
        <v>0</v>
      </c>
      <c r="PB290" s="231">
        <f t="shared" si="20"/>
        <v>0</v>
      </c>
      <c r="PC290" s="231">
        <f t="shared" si="20"/>
        <v>0</v>
      </c>
      <c r="PD290" s="231">
        <f t="shared" si="20"/>
        <v>0</v>
      </c>
      <c r="PE290" s="231">
        <f t="shared" si="20"/>
        <v>0</v>
      </c>
      <c r="PF290" s="231">
        <f t="shared" si="20"/>
        <v>0</v>
      </c>
      <c r="PG290" s="231">
        <f t="shared" si="20"/>
        <v>0</v>
      </c>
      <c r="PH290" s="231">
        <f t="shared" si="20"/>
        <v>0</v>
      </c>
      <c r="PI290" s="231">
        <f t="shared" si="20"/>
        <v>0</v>
      </c>
      <c r="PJ290" s="231">
        <f t="shared" si="20"/>
        <v>0</v>
      </c>
      <c r="PK290" s="231">
        <f t="shared" si="20"/>
        <v>0</v>
      </c>
      <c r="PL290" s="231">
        <f t="shared" si="20"/>
        <v>0</v>
      </c>
      <c r="PM290" s="231">
        <f t="shared" si="20"/>
        <v>0</v>
      </c>
      <c r="PN290" s="231">
        <f t="shared" si="20"/>
        <v>0</v>
      </c>
      <c r="PO290" s="231">
        <f t="shared" si="20"/>
        <v>0</v>
      </c>
      <c r="PP290" s="231">
        <f t="shared" si="20"/>
        <v>0</v>
      </c>
      <c r="PQ290" s="231">
        <f t="shared" si="20"/>
        <v>0</v>
      </c>
      <c r="PR290" s="231">
        <f t="shared" si="20"/>
        <v>0</v>
      </c>
      <c r="PS290" s="231">
        <f t="shared" si="20"/>
        <v>0</v>
      </c>
      <c r="PT290" s="231">
        <f t="shared" si="20"/>
        <v>0</v>
      </c>
      <c r="PU290" s="231">
        <f t="shared" si="20"/>
        <v>0</v>
      </c>
      <c r="PV290" s="231">
        <f t="shared" si="20"/>
        <v>0</v>
      </c>
      <c r="PW290" s="231">
        <f t="shared" si="20"/>
        <v>0</v>
      </c>
      <c r="PX290" s="231">
        <f t="shared" si="20"/>
        <v>0</v>
      </c>
      <c r="PY290" s="231">
        <f t="shared" si="20"/>
        <v>0</v>
      </c>
      <c r="PZ290" s="231">
        <f t="shared" si="20"/>
        <v>0</v>
      </c>
      <c r="QA290" s="231">
        <f t="shared" si="20"/>
        <v>0</v>
      </c>
      <c r="QB290" s="231">
        <f t="shared" si="20"/>
        <v>0</v>
      </c>
      <c r="QC290" s="231">
        <f t="shared" si="20"/>
        <v>0</v>
      </c>
      <c r="QD290" s="231">
        <f t="shared" si="20"/>
        <v>0</v>
      </c>
      <c r="QE290" s="231">
        <f t="shared" si="20"/>
        <v>0</v>
      </c>
      <c r="QF290" s="231">
        <f t="shared" si="20"/>
        <v>0</v>
      </c>
      <c r="QG290" s="231">
        <f t="shared" si="20"/>
        <v>0</v>
      </c>
      <c r="QH290" s="231">
        <f t="shared" si="20"/>
        <v>0</v>
      </c>
      <c r="QI290" s="231">
        <f t="shared" si="20"/>
        <v>0</v>
      </c>
      <c r="QJ290" s="231">
        <f t="shared" si="20"/>
        <v>0</v>
      </c>
      <c r="QK290" s="231">
        <f t="shared" si="20"/>
        <v>0</v>
      </c>
      <c r="QL290" s="231">
        <f t="shared" ref="QL290:SW290" si="21">QL291+QL292</f>
        <v>0</v>
      </c>
      <c r="QM290" s="231">
        <f t="shared" si="21"/>
        <v>0</v>
      </c>
      <c r="QN290" s="231">
        <f t="shared" si="21"/>
        <v>0</v>
      </c>
      <c r="QO290" s="231">
        <f t="shared" si="21"/>
        <v>0</v>
      </c>
      <c r="QP290" s="231">
        <f t="shared" si="21"/>
        <v>0</v>
      </c>
      <c r="QQ290" s="231">
        <f t="shared" si="21"/>
        <v>0</v>
      </c>
      <c r="QR290" s="231">
        <f t="shared" si="21"/>
        <v>0</v>
      </c>
      <c r="QS290" s="231">
        <f t="shared" si="21"/>
        <v>0</v>
      </c>
      <c r="QT290" s="231">
        <f t="shared" si="21"/>
        <v>0</v>
      </c>
      <c r="QU290" s="231">
        <f t="shared" si="21"/>
        <v>0</v>
      </c>
      <c r="QV290" s="231">
        <f t="shared" si="21"/>
        <v>0</v>
      </c>
      <c r="QW290" s="231">
        <f t="shared" si="21"/>
        <v>0</v>
      </c>
      <c r="QX290" s="231">
        <f t="shared" si="21"/>
        <v>0</v>
      </c>
      <c r="QY290" s="231">
        <f t="shared" si="21"/>
        <v>0</v>
      </c>
      <c r="QZ290" s="231">
        <f t="shared" si="21"/>
        <v>0</v>
      </c>
      <c r="RA290" s="231">
        <f t="shared" si="21"/>
        <v>0</v>
      </c>
      <c r="RB290" s="231">
        <f t="shared" si="21"/>
        <v>0</v>
      </c>
      <c r="RC290" s="231">
        <f t="shared" si="21"/>
        <v>0</v>
      </c>
      <c r="RD290" s="231">
        <f t="shared" si="21"/>
        <v>0</v>
      </c>
      <c r="RE290" s="231">
        <f t="shared" si="21"/>
        <v>0</v>
      </c>
      <c r="RF290" s="231">
        <f t="shared" si="21"/>
        <v>0</v>
      </c>
      <c r="RG290" s="231">
        <f t="shared" si="21"/>
        <v>0</v>
      </c>
      <c r="RH290" s="231">
        <f t="shared" si="21"/>
        <v>0</v>
      </c>
      <c r="RI290" s="231">
        <f t="shared" si="21"/>
        <v>0</v>
      </c>
      <c r="RJ290" s="231">
        <f t="shared" si="21"/>
        <v>0</v>
      </c>
      <c r="RK290" s="231">
        <f t="shared" si="21"/>
        <v>0</v>
      </c>
      <c r="RL290" s="231">
        <f t="shared" si="21"/>
        <v>0</v>
      </c>
      <c r="RM290" s="231">
        <f t="shared" si="21"/>
        <v>0</v>
      </c>
      <c r="RN290" s="231">
        <f t="shared" si="21"/>
        <v>0</v>
      </c>
      <c r="RO290" s="231">
        <f t="shared" si="21"/>
        <v>0</v>
      </c>
      <c r="RP290" s="231">
        <f t="shared" si="21"/>
        <v>0</v>
      </c>
      <c r="RQ290" s="231">
        <f t="shared" si="21"/>
        <v>0</v>
      </c>
      <c r="RR290" s="231">
        <f t="shared" si="21"/>
        <v>0</v>
      </c>
      <c r="RS290" s="231">
        <f t="shared" si="21"/>
        <v>0</v>
      </c>
      <c r="RT290" s="231">
        <f t="shared" si="21"/>
        <v>0</v>
      </c>
      <c r="RU290" s="231">
        <f t="shared" si="21"/>
        <v>0</v>
      </c>
      <c r="RV290" s="231">
        <f t="shared" si="21"/>
        <v>0</v>
      </c>
      <c r="RW290" s="231">
        <f t="shared" si="21"/>
        <v>0</v>
      </c>
      <c r="RX290" s="231">
        <f t="shared" si="21"/>
        <v>0</v>
      </c>
      <c r="RY290" s="231">
        <f t="shared" si="21"/>
        <v>0</v>
      </c>
      <c r="RZ290" s="231">
        <f t="shared" si="21"/>
        <v>0</v>
      </c>
      <c r="SA290" s="231">
        <f t="shared" si="21"/>
        <v>0</v>
      </c>
      <c r="SB290" s="231">
        <f t="shared" si="21"/>
        <v>0</v>
      </c>
      <c r="SC290" s="231">
        <f t="shared" si="21"/>
        <v>0</v>
      </c>
      <c r="SD290" s="231">
        <f t="shared" si="21"/>
        <v>0</v>
      </c>
      <c r="SE290" s="231">
        <f t="shared" si="21"/>
        <v>0</v>
      </c>
      <c r="SF290" s="231">
        <f t="shared" si="21"/>
        <v>0</v>
      </c>
      <c r="SG290" s="231">
        <f t="shared" si="21"/>
        <v>0</v>
      </c>
      <c r="SH290" s="231">
        <f t="shared" si="21"/>
        <v>0</v>
      </c>
      <c r="SI290" s="231">
        <f t="shared" si="21"/>
        <v>0</v>
      </c>
      <c r="SJ290" s="231">
        <f t="shared" si="21"/>
        <v>0</v>
      </c>
      <c r="SK290" s="231">
        <f t="shared" si="21"/>
        <v>0</v>
      </c>
      <c r="SL290" s="231">
        <f t="shared" si="21"/>
        <v>0</v>
      </c>
      <c r="SM290" s="231">
        <f t="shared" si="21"/>
        <v>0</v>
      </c>
      <c r="SN290" s="231">
        <f t="shared" si="21"/>
        <v>0</v>
      </c>
      <c r="SO290" s="231">
        <f t="shared" si="21"/>
        <v>0</v>
      </c>
      <c r="SP290" s="231">
        <f t="shared" si="21"/>
        <v>0</v>
      </c>
      <c r="SQ290" s="231">
        <f t="shared" si="21"/>
        <v>0</v>
      </c>
      <c r="SR290" s="231">
        <f t="shared" si="21"/>
        <v>0</v>
      </c>
      <c r="SS290" s="231">
        <f t="shared" si="21"/>
        <v>0</v>
      </c>
      <c r="ST290" s="231">
        <f t="shared" si="21"/>
        <v>0</v>
      </c>
      <c r="SU290" s="231">
        <f t="shared" si="21"/>
        <v>0</v>
      </c>
      <c r="SV290" s="231">
        <f t="shared" si="21"/>
        <v>0</v>
      </c>
      <c r="SW290" s="231">
        <f t="shared" si="21"/>
        <v>0</v>
      </c>
      <c r="SX290" s="231">
        <f t="shared" ref="SX290:VI290" si="22">SX291+SX292</f>
        <v>0</v>
      </c>
      <c r="SY290" s="231">
        <f t="shared" si="22"/>
        <v>0</v>
      </c>
      <c r="SZ290" s="231">
        <f t="shared" si="22"/>
        <v>0</v>
      </c>
      <c r="TA290" s="231">
        <f t="shared" si="22"/>
        <v>0</v>
      </c>
      <c r="TB290" s="231">
        <f t="shared" si="22"/>
        <v>0</v>
      </c>
      <c r="TC290" s="231">
        <f t="shared" si="22"/>
        <v>0</v>
      </c>
      <c r="TD290" s="231">
        <f t="shared" si="22"/>
        <v>0</v>
      </c>
      <c r="TE290" s="231">
        <f t="shared" si="22"/>
        <v>0</v>
      </c>
      <c r="TF290" s="231">
        <f t="shared" si="22"/>
        <v>0</v>
      </c>
      <c r="TG290" s="231">
        <f t="shared" si="22"/>
        <v>0</v>
      </c>
      <c r="TH290" s="231">
        <f t="shared" si="22"/>
        <v>0</v>
      </c>
      <c r="TI290" s="231">
        <f t="shared" si="22"/>
        <v>0</v>
      </c>
      <c r="TJ290" s="231">
        <f t="shared" si="22"/>
        <v>0</v>
      </c>
      <c r="TK290" s="231">
        <f t="shared" si="22"/>
        <v>0</v>
      </c>
      <c r="TL290" s="231">
        <f t="shared" si="22"/>
        <v>0</v>
      </c>
      <c r="TM290" s="231">
        <f t="shared" si="22"/>
        <v>0</v>
      </c>
      <c r="TN290" s="231">
        <f t="shared" si="22"/>
        <v>0</v>
      </c>
      <c r="TO290" s="231">
        <f t="shared" si="22"/>
        <v>0</v>
      </c>
      <c r="TP290" s="231">
        <f t="shared" si="22"/>
        <v>0</v>
      </c>
      <c r="TQ290" s="231">
        <f t="shared" si="22"/>
        <v>0</v>
      </c>
      <c r="TR290" s="231">
        <f t="shared" si="22"/>
        <v>0</v>
      </c>
      <c r="TS290" s="231">
        <f t="shared" si="22"/>
        <v>0</v>
      </c>
      <c r="TT290" s="231">
        <f t="shared" si="22"/>
        <v>0</v>
      </c>
      <c r="TU290" s="231">
        <f t="shared" si="22"/>
        <v>0</v>
      </c>
      <c r="TV290" s="231">
        <f t="shared" si="22"/>
        <v>0</v>
      </c>
      <c r="TW290" s="231">
        <f t="shared" si="22"/>
        <v>0</v>
      </c>
      <c r="TX290" s="231">
        <f t="shared" si="22"/>
        <v>0</v>
      </c>
      <c r="TY290" s="231">
        <f t="shared" si="22"/>
        <v>0</v>
      </c>
      <c r="TZ290" s="231">
        <f t="shared" si="22"/>
        <v>0</v>
      </c>
      <c r="UA290" s="231">
        <f t="shared" si="22"/>
        <v>0</v>
      </c>
      <c r="UB290" s="231">
        <f t="shared" si="22"/>
        <v>0</v>
      </c>
      <c r="UC290" s="231">
        <f t="shared" si="22"/>
        <v>0</v>
      </c>
      <c r="UD290" s="231">
        <f t="shared" si="22"/>
        <v>0</v>
      </c>
      <c r="UE290" s="231">
        <f t="shared" si="22"/>
        <v>0</v>
      </c>
      <c r="UF290" s="231">
        <f t="shared" si="22"/>
        <v>0</v>
      </c>
      <c r="UG290" s="231">
        <f t="shared" si="22"/>
        <v>0</v>
      </c>
      <c r="UH290" s="231">
        <f t="shared" si="22"/>
        <v>0</v>
      </c>
      <c r="UI290" s="231">
        <f t="shared" si="22"/>
        <v>0</v>
      </c>
      <c r="UJ290" s="231">
        <f t="shared" si="22"/>
        <v>0</v>
      </c>
      <c r="UK290" s="231">
        <f t="shared" si="22"/>
        <v>0</v>
      </c>
      <c r="UL290" s="231">
        <f t="shared" si="22"/>
        <v>0</v>
      </c>
      <c r="UM290" s="231">
        <f t="shared" si="22"/>
        <v>0</v>
      </c>
      <c r="UN290" s="231">
        <f t="shared" si="22"/>
        <v>0</v>
      </c>
      <c r="UO290" s="231">
        <f t="shared" si="22"/>
        <v>0</v>
      </c>
      <c r="UP290" s="231">
        <f t="shared" si="22"/>
        <v>0</v>
      </c>
      <c r="UQ290" s="231">
        <f t="shared" si="22"/>
        <v>0</v>
      </c>
      <c r="UR290" s="231">
        <f t="shared" si="22"/>
        <v>0</v>
      </c>
      <c r="US290" s="231">
        <f t="shared" si="22"/>
        <v>0</v>
      </c>
      <c r="UT290" s="231">
        <f t="shared" si="22"/>
        <v>0</v>
      </c>
      <c r="UU290" s="231">
        <f t="shared" si="22"/>
        <v>0</v>
      </c>
      <c r="UV290" s="231">
        <f t="shared" si="22"/>
        <v>0</v>
      </c>
      <c r="UW290" s="231">
        <f t="shared" si="22"/>
        <v>0</v>
      </c>
      <c r="UX290" s="231">
        <f t="shared" si="22"/>
        <v>0</v>
      </c>
      <c r="UY290" s="231">
        <f t="shared" si="22"/>
        <v>0</v>
      </c>
      <c r="UZ290" s="231">
        <f t="shared" si="22"/>
        <v>0</v>
      </c>
      <c r="VA290" s="231">
        <f t="shared" si="22"/>
        <v>0</v>
      </c>
      <c r="VB290" s="231">
        <f t="shared" si="22"/>
        <v>0</v>
      </c>
      <c r="VC290" s="231">
        <f t="shared" si="22"/>
        <v>0</v>
      </c>
      <c r="VD290" s="231">
        <f t="shared" si="22"/>
        <v>0</v>
      </c>
      <c r="VE290" s="231">
        <f t="shared" si="22"/>
        <v>0</v>
      </c>
      <c r="VF290" s="231">
        <f t="shared" si="22"/>
        <v>0</v>
      </c>
      <c r="VG290" s="231">
        <f t="shared" si="22"/>
        <v>0</v>
      </c>
      <c r="VH290" s="231">
        <f t="shared" si="22"/>
        <v>0</v>
      </c>
      <c r="VI290" s="231">
        <f t="shared" si="22"/>
        <v>0</v>
      </c>
      <c r="VJ290" s="231">
        <f t="shared" ref="VJ290:XU290" si="23">VJ291+VJ292</f>
        <v>0</v>
      </c>
      <c r="VK290" s="231">
        <f t="shared" si="23"/>
        <v>0</v>
      </c>
      <c r="VL290" s="231">
        <f t="shared" si="23"/>
        <v>0</v>
      </c>
      <c r="VM290" s="231">
        <f t="shared" si="23"/>
        <v>0</v>
      </c>
      <c r="VN290" s="231">
        <f t="shared" si="23"/>
        <v>0</v>
      </c>
      <c r="VO290" s="231">
        <f t="shared" si="23"/>
        <v>0</v>
      </c>
      <c r="VP290" s="231">
        <f t="shared" si="23"/>
        <v>0</v>
      </c>
      <c r="VQ290" s="231">
        <f t="shared" si="23"/>
        <v>0</v>
      </c>
      <c r="VR290" s="231">
        <f t="shared" si="23"/>
        <v>0</v>
      </c>
      <c r="VS290" s="231">
        <f t="shared" si="23"/>
        <v>0</v>
      </c>
      <c r="VT290" s="231">
        <f t="shared" si="23"/>
        <v>0</v>
      </c>
      <c r="VU290" s="231">
        <f t="shared" si="23"/>
        <v>0</v>
      </c>
      <c r="VV290" s="231">
        <f t="shared" si="23"/>
        <v>0</v>
      </c>
      <c r="VW290" s="231">
        <f t="shared" si="23"/>
        <v>0</v>
      </c>
      <c r="VX290" s="231">
        <f t="shared" si="23"/>
        <v>0</v>
      </c>
      <c r="VY290" s="231">
        <f t="shared" si="23"/>
        <v>0</v>
      </c>
      <c r="VZ290" s="231">
        <f t="shared" si="23"/>
        <v>0</v>
      </c>
      <c r="WA290" s="231">
        <f t="shared" si="23"/>
        <v>0</v>
      </c>
      <c r="WB290" s="231">
        <f t="shared" si="23"/>
        <v>0</v>
      </c>
      <c r="WC290" s="231">
        <f t="shared" si="23"/>
        <v>0</v>
      </c>
      <c r="WD290" s="231">
        <f t="shared" si="23"/>
        <v>0</v>
      </c>
      <c r="WE290" s="231">
        <f t="shared" si="23"/>
        <v>0</v>
      </c>
      <c r="WF290" s="231">
        <f t="shared" si="23"/>
        <v>0</v>
      </c>
      <c r="WG290" s="231">
        <f t="shared" si="23"/>
        <v>0</v>
      </c>
      <c r="WH290" s="231">
        <f t="shared" si="23"/>
        <v>0</v>
      </c>
      <c r="WI290" s="231">
        <f t="shared" si="23"/>
        <v>0</v>
      </c>
      <c r="WJ290" s="231">
        <f t="shared" si="23"/>
        <v>0</v>
      </c>
      <c r="WK290" s="231">
        <f t="shared" si="23"/>
        <v>0</v>
      </c>
      <c r="WL290" s="231">
        <f t="shared" si="23"/>
        <v>0</v>
      </c>
      <c r="WM290" s="231">
        <f t="shared" si="23"/>
        <v>0</v>
      </c>
      <c r="WN290" s="231">
        <f t="shared" si="23"/>
        <v>0</v>
      </c>
      <c r="WO290" s="231">
        <f t="shared" si="23"/>
        <v>0</v>
      </c>
      <c r="WP290" s="231">
        <f t="shared" si="23"/>
        <v>0</v>
      </c>
      <c r="WQ290" s="231">
        <f t="shared" si="23"/>
        <v>0</v>
      </c>
      <c r="WR290" s="231">
        <f t="shared" si="23"/>
        <v>0</v>
      </c>
      <c r="WS290" s="231">
        <f t="shared" si="23"/>
        <v>0</v>
      </c>
      <c r="WT290" s="231">
        <f t="shared" si="23"/>
        <v>0</v>
      </c>
      <c r="WU290" s="231">
        <f t="shared" si="23"/>
        <v>0</v>
      </c>
      <c r="WV290" s="231">
        <f t="shared" si="23"/>
        <v>0</v>
      </c>
      <c r="WW290" s="231">
        <f t="shared" si="23"/>
        <v>0</v>
      </c>
      <c r="WX290" s="231">
        <f t="shared" si="23"/>
        <v>0</v>
      </c>
      <c r="WY290" s="231">
        <f t="shared" si="23"/>
        <v>0</v>
      </c>
      <c r="WZ290" s="231">
        <f t="shared" si="23"/>
        <v>0</v>
      </c>
      <c r="XA290" s="231">
        <f t="shared" si="23"/>
        <v>0</v>
      </c>
      <c r="XB290" s="231">
        <f t="shared" si="23"/>
        <v>0</v>
      </c>
      <c r="XC290" s="231">
        <f t="shared" si="23"/>
        <v>0</v>
      </c>
      <c r="XD290" s="231">
        <f t="shared" si="23"/>
        <v>0</v>
      </c>
      <c r="XE290" s="231">
        <f t="shared" si="23"/>
        <v>0</v>
      </c>
      <c r="XF290" s="231">
        <f t="shared" si="23"/>
        <v>0</v>
      </c>
      <c r="XG290" s="231">
        <f t="shared" si="23"/>
        <v>0</v>
      </c>
      <c r="XH290" s="231">
        <f t="shared" si="23"/>
        <v>0</v>
      </c>
      <c r="XI290" s="231">
        <f t="shared" si="23"/>
        <v>0</v>
      </c>
      <c r="XJ290" s="231">
        <f t="shared" si="23"/>
        <v>0</v>
      </c>
      <c r="XK290" s="231">
        <f t="shared" si="23"/>
        <v>0</v>
      </c>
      <c r="XL290" s="231">
        <f t="shared" si="23"/>
        <v>0</v>
      </c>
      <c r="XM290" s="231">
        <f t="shared" si="23"/>
        <v>0</v>
      </c>
      <c r="XN290" s="231">
        <f t="shared" si="23"/>
        <v>0</v>
      </c>
      <c r="XO290" s="231">
        <f t="shared" si="23"/>
        <v>0</v>
      </c>
      <c r="XP290" s="231">
        <f t="shared" si="23"/>
        <v>0</v>
      </c>
      <c r="XQ290" s="231">
        <f t="shared" si="23"/>
        <v>0</v>
      </c>
      <c r="XR290" s="231">
        <f t="shared" si="23"/>
        <v>0</v>
      </c>
      <c r="XS290" s="231">
        <f t="shared" si="23"/>
        <v>0</v>
      </c>
      <c r="XT290" s="231">
        <f t="shared" si="23"/>
        <v>0</v>
      </c>
      <c r="XU290" s="231">
        <f t="shared" si="23"/>
        <v>0</v>
      </c>
      <c r="XV290" s="231">
        <f t="shared" ref="XV290:AAG290" si="24">XV291+XV292</f>
        <v>0</v>
      </c>
      <c r="XW290" s="231">
        <f t="shared" si="24"/>
        <v>0</v>
      </c>
      <c r="XX290" s="231">
        <f t="shared" si="24"/>
        <v>0</v>
      </c>
      <c r="XY290" s="231">
        <f t="shared" si="24"/>
        <v>0</v>
      </c>
      <c r="XZ290" s="231">
        <f t="shared" si="24"/>
        <v>0</v>
      </c>
      <c r="YA290" s="231">
        <f t="shared" si="24"/>
        <v>0</v>
      </c>
      <c r="YB290" s="231">
        <f t="shared" si="24"/>
        <v>0</v>
      </c>
      <c r="YC290" s="231">
        <f t="shared" si="24"/>
        <v>0</v>
      </c>
      <c r="YD290" s="231">
        <f t="shared" si="24"/>
        <v>0</v>
      </c>
      <c r="YE290" s="231">
        <f t="shared" si="24"/>
        <v>0</v>
      </c>
      <c r="YF290" s="231">
        <f t="shared" si="24"/>
        <v>0</v>
      </c>
      <c r="YG290" s="231">
        <f t="shared" si="24"/>
        <v>0</v>
      </c>
      <c r="YH290" s="231">
        <f t="shared" si="24"/>
        <v>0</v>
      </c>
      <c r="YI290" s="231">
        <f t="shared" si="24"/>
        <v>0</v>
      </c>
      <c r="YJ290" s="231">
        <f t="shared" si="24"/>
        <v>0</v>
      </c>
      <c r="YK290" s="231">
        <f t="shared" si="24"/>
        <v>0</v>
      </c>
      <c r="YL290" s="231">
        <f t="shared" si="24"/>
        <v>0</v>
      </c>
      <c r="YM290" s="231">
        <f t="shared" si="24"/>
        <v>0</v>
      </c>
      <c r="YN290" s="231">
        <f t="shared" si="24"/>
        <v>0</v>
      </c>
      <c r="YO290" s="231">
        <f t="shared" si="24"/>
        <v>0</v>
      </c>
      <c r="YP290" s="231">
        <f t="shared" si="24"/>
        <v>0</v>
      </c>
      <c r="YQ290" s="231">
        <f t="shared" si="24"/>
        <v>0</v>
      </c>
      <c r="YR290" s="231">
        <f t="shared" si="24"/>
        <v>0</v>
      </c>
      <c r="YS290" s="231">
        <f t="shared" si="24"/>
        <v>0</v>
      </c>
      <c r="YT290" s="231">
        <f t="shared" si="24"/>
        <v>0</v>
      </c>
      <c r="YU290" s="231">
        <f t="shared" si="24"/>
        <v>0</v>
      </c>
      <c r="YV290" s="231">
        <f t="shared" si="24"/>
        <v>0</v>
      </c>
      <c r="YW290" s="231">
        <f t="shared" si="24"/>
        <v>0</v>
      </c>
      <c r="YX290" s="231">
        <f t="shared" si="24"/>
        <v>0</v>
      </c>
      <c r="YY290" s="231">
        <f t="shared" si="24"/>
        <v>0</v>
      </c>
      <c r="YZ290" s="231">
        <f t="shared" si="24"/>
        <v>0</v>
      </c>
      <c r="ZA290" s="231">
        <f t="shared" si="24"/>
        <v>0</v>
      </c>
      <c r="ZB290" s="231">
        <f t="shared" si="24"/>
        <v>0</v>
      </c>
      <c r="ZC290" s="231">
        <f t="shared" si="24"/>
        <v>0</v>
      </c>
      <c r="ZD290" s="231">
        <f t="shared" si="24"/>
        <v>0</v>
      </c>
      <c r="ZE290" s="231">
        <f t="shared" si="24"/>
        <v>0</v>
      </c>
      <c r="ZF290" s="231">
        <f t="shared" si="24"/>
        <v>0</v>
      </c>
      <c r="ZG290" s="231">
        <f t="shared" si="24"/>
        <v>0</v>
      </c>
      <c r="ZH290" s="231">
        <f t="shared" si="24"/>
        <v>0</v>
      </c>
      <c r="ZI290" s="231">
        <f t="shared" si="24"/>
        <v>0</v>
      </c>
      <c r="ZJ290" s="231">
        <f t="shared" si="24"/>
        <v>0</v>
      </c>
      <c r="ZK290" s="231">
        <f t="shared" si="24"/>
        <v>0</v>
      </c>
      <c r="ZL290" s="231">
        <f t="shared" si="24"/>
        <v>0</v>
      </c>
      <c r="ZM290" s="231">
        <f t="shared" si="24"/>
        <v>0</v>
      </c>
      <c r="ZN290" s="231">
        <f t="shared" si="24"/>
        <v>0</v>
      </c>
      <c r="ZO290" s="231">
        <f t="shared" si="24"/>
        <v>0</v>
      </c>
      <c r="ZP290" s="231">
        <f t="shared" si="24"/>
        <v>0</v>
      </c>
      <c r="ZQ290" s="231">
        <f t="shared" si="24"/>
        <v>0</v>
      </c>
      <c r="ZR290" s="231">
        <f t="shared" si="24"/>
        <v>0</v>
      </c>
      <c r="ZS290" s="231">
        <f t="shared" si="24"/>
        <v>0</v>
      </c>
      <c r="ZT290" s="231">
        <f t="shared" si="24"/>
        <v>0</v>
      </c>
      <c r="ZU290" s="231">
        <f t="shared" si="24"/>
        <v>0</v>
      </c>
      <c r="ZV290" s="231">
        <f t="shared" si="24"/>
        <v>0</v>
      </c>
      <c r="ZW290" s="231">
        <f t="shared" si="24"/>
        <v>0</v>
      </c>
      <c r="ZX290" s="231">
        <f t="shared" si="24"/>
        <v>0</v>
      </c>
      <c r="ZY290" s="231">
        <f t="shared" si="24"/>
        <v>0</v>
      </c>
      <c r="ZZ290" s="231">
        <f t="shared" si="24"/>
        <v>0</v>
      </c>
      <c r="AAA290" s="231">
        <f t="shared" si="24"/>
        <v>0</v>
      </c>
      <c r="AAB290" s="231">
        <f t="shared" si="24"/>
        <v>0</v>
      </c>
      <c r="AAC290" s="231">
        <f t="shared" si="24"/>
        <v>0</v>
      </c>
      <c r="AAD290" s="231">
        <f t="shared" si="24"/>
        <v>0</v>
      </c>
      <c r="AAE290" s="231">
        <f t="shared" si="24"/>
        <v>0</v>
      </c>
      <c r="AAF290" s="231">
        <f t="shared" si="24"/>
        <v>0</v>
      </c>
      <c r="AAG290" s="231">
        <f t="shared" si="24"/>
        <v>0</v>
      </c>
      <c r="AAH290" s="231">
        <f t="shared" ref="AAH290:ACS290" si="25">AAH291+AAH292</f>
        <v>0</v>
      </c>
      <c r="AAI290" s="231">
        <f t="shared" si="25"/>
        <v>0</v>
      </c>
      <c r="AAJ290" s="231">
        <f t="shared" si="25"/>
        <v>0</v>
      </c>
      <c r="AAK290" s="231">
        <f t="shared" si="25"/>
        <v>0</v>
      </c>
      <c r="AAL290" s="231">
        <f t="shared" si="25"/>
        <v>0</v>
      </c>
      <c r="AAM290" s="231">
        <f t="shared" si="25"/>
        <v>0</v>
      </c>
      <c r="AAN290" s="231">
        <f t="shared" si="25"/>
        <v>0</v>
      </c>
      <c r="AAO290" s="231">
        <f t="shared" si="25"/>
        <v>0</v>
      </c>
      <c r="AAP290" s="231">
        <f t="shared" si="25"/>
        <v>0</v>
      </c>
      <c r="AAQ290" s="231">
        <f t="shared" si="25"/>
        <v>0</v>
      </c>
      <c r="AAR290" s="231">
        <f t="shared" si="25"/>
        <v>0</v>
      </c>
      <c r="AAS290" s="231">
        <f t="shared" si="25"/>
        <v>0</v>
      </c>
      <c r="AAT290" s="231">
        <f t="shared" si="25"/>
        <v>0</v>
      </c>
      <c r="AAU290" s="231">
        <f t="shared" si="25"/>
        <v>0</v>
      </c>
      <c r="AAV290" s="231">
        <f t="shared" si="25"/>
        <v>0</v>
      </c>
      <c r="AAW290" s="231">
        <f t="shared" si="25"/>
        <v>0</v>
      </c>
      <c r="AAX290" s="231">
        <f t="shared" si="25"/>
        <v>0</v>
      </c>
      <c r="AAY290" s="231">
        <f t="shared" si="25"/>
        <v>0</v>
      </c>
      <c r="AAZ290" s="231">
        <f t="shared" si="25"/>
        <v>0</v>
      </c>
      <c r="ABA290" s="231">
        <f t="shared" si="25"/>
        <v>0</v>
      </c>
      <c r="ABB290" s="231">
        <f t="shared" si="25"/>
        <v>0</v>
      </c>
      <c r="ABC290" s="231">
        <f t="shared" si="25"/>
        <v>0</v>
      </c>
      <c r="ABD290" s="231">
        <f t="shared" si="25"/>
        <v>0</v>
      </c>
      <c r="ABE290" s="231">
        <f t="shared" si="25"/>
        <v>0</v>
      </c>
      <c r="ABF290" s="231">
        <f t="shared" si="25"/>
        <v>0</v>
      </c>
      <c r="ABG290" s="231">
        <f t="shared" si="25"/>
        <v>0</v>
      </c>
      <c r="ABH290" s="231">
        <f t="shared" si="25"/>
        <v>0</v>
      </c>
      <c r="ABI290" s="231">
        <f t="shared" si="25"/>
        <v>0</v>
      </c>
      <c r="ABJ290" s="231">
        <f t="shared" si="25"/>
        <v>0</v>
      </c>
      <c r="ABK290" s="231">
        <f t="shared" si="25"/>
        <v>0</v>
      </c>
      <c r="ABL290" s="231">
        <f t="shared" si="25"/>
        <v>0</v>
      </c>
      <c r="ABM290" s="231">
        <f t="shared" si="25"/>
        <v>0</v>
      </c>
      <c r="ABN290" s="231">
        <f t="shared" si="25"/>
        <v>0</v>
      </c>
      <c r="ABO290" s="231">
        <f t="shared" si="25"/>
        <v>0</v>
      </c>
      <c r="ABP290" s="231">
        <f t="shared" si="25"/>
        <v>0</v>
      </c>
      <c r="ABQ290" s="231">
        <f t="shared" si="25"/>
        <v>0</v>
      </c>
      <c r="ABR290" s="231">
        <f t="shared" si="25"/>
        <v>0</v>
      </c>
      <c r="ABS290" s="231">
        <f t="shared" si="25"/>
        <v>0</v>
      </c>
      <c r="ABT290" s="231">
        <f t="shared" si="25"/>
        <v>0</v>
      </c>
      <c r="ABU290" s="231">
        <f t="shared" si="25"/>
        <v>0</v>
      </c>
      <c r="ABV290" s="231">
        <f t="shared" si="25"/>
        <v>0</v>
      </c>
      <c r="ABW290" s="231">
        <f t="shared" si="25"/>
        <v>0</v>
      </c>
      <c r="ABX290" s="231">
        <f t="shared" si="25"/>
        <v>0</v>
      </c>
      <c r="ABY290" s="231">
        <f t="shared" si="25"/>
        <v>0</v>
      </c>
      <c r="ABZ290" s="231">
        <f t="shared" si="25"/>
        <v>0</v>
      </c>
      <c r="ACA290" s="231">
        <f t="shared" si="25"/>
        <v>0</v>
      </c>
      <c r="ACB290" s="231">
        <f t="shared" si="25"/>
        <v>0</v>
      </c>
      <c r="ACC290" s="231">
        <f t="shared" si="25"/>
        <v>0</v>
      </c>
      <c r="ACD290" s="231">
        <f t="shared" si="25"/>
        <v>0</v>
      </c>
      <c r="ACE290" s="231">
        <f t="shared" si="25"/>
        <v>0</v>
      </c>
      <c r="ACF290" s="231">
        <f t="shared" si="25"/>
        <v>0</v>
      </c>
      <c r="ACG290" s="231">
        <f t="shared" si="25"/>
        <v>0</v>
      </c>
      <c r="ACH290" s="231">
        <f t="shared" si="25"/>
        <v>0</v>
      </c>
      <c r="ACI290" s="231">
        <f t="shared" si="25"/>
        <v>0</v>
      </c>
      <c r="ACJ290" s="231">
        <f t="shared" si="25"/>
        <v>0</v>
      </c>
      <c r="ACK290" s="231">
        <f t="shared" si="25"/>
        <v>0</v>
      </c>
      <c r="ACL290" s="231">
        <f t="shared" si="25"/>
        <v>0</v>
      </c>
      <c r="ACM290" s="231">
        <f t="shared" si="25"/>
        <v>0</v>
      </c>
      <c r="ACN290" s="231">
        <f t="shared" si="25"/>
        <v>0</v>
      </c>
      <c r="ACO290" s="231">
        <f t="shared" si="25"/>
        <v>0</v>
      </c>
      <c r="ACP290" s="231">
        <f t="shared" si="25"/>
        <v>0</v>
      </c>
      <c r="ACQ290" s="231">
        <f t="shared" si="25"/>
        <v>0</v>
      </c>
      <c r="ACR290" s="231">
        <f t="shared" si="25"/>
        <v>0</v>
      </c>
      <c r="ACS290" s="231">
        <f t="shared" si="25"/>
        <v>0</v>
      </c>
      <c r="ACT290" s="231">
        <f t="shared" ref="ACT290:AFE290" si="26">ACT291+ACT292</f>
        <v>0</v>
      </c>
      <c r="ACU290" s="231">
        <f t="shared" si="26"/>
        <v>0</v>
      </c>
      <c r="ACV290" s="231">
        <f t="shared" si="26"/>
        <v>0</v>
      </c>
      <c r="ACW290" s="231">
        <f t="shared" si="26"/>
        <v>0</v>
      </c>
      <c r="ACX290" s="231">
        <f t="shared" si="26"/>
        <v>0</v>
      </c>
      <c r="ACY290" s="231">
        <f t="shared" si="26"/>
        <v>0</v>
      </c>
      <c r="ACZ290" s="231">
        <f t="shared" si="26"/>
        <v>0</v>
      </c>
      <c r="ADA290" s="231">
        <f t="shared" si="26"/>
        <v>0</v>
      </c>
      <c r="ADB290" s="231">
        <f t="shared" si="26"/>
        <v>0</v>
      </c>
      <c r="ADC290" s="231">
        <f t="shared" si="26"/>
        <v>0</v>
      </c>
      <c r="ADD290" s="231">
        <f t="shared" si="26"/>
        <v>0</v>
      </c>
      <c r="ADE290" s="231">
        <f t="shared" si="26"/>
        <v>0</v>
      </c>
      <c r="ADF290" s="231">
        <f t="shared" si="26"/>
        <v>0</v>
      </c>
      <c r="ADG290" s="231">
        <f t="shared" si="26"/>
        <v>0</v>
      </c>
      <c r="ADH290" s="231">
        <f t="shared" si="26"/>
        <v>0</v>
      </c>
      <c r="ADI290" s="231">
        <f t="shared" si="26"/>
        <v>0</v>
      </c>
      <c r="ADJ290" s="231">
        <f t="shared" si="26"/>
        <v>0</v>
      </c>
      <c r="ADK290" s="231">
        <f t="shared" si="26"/>
        <v>0</v>
      </c>
      <c r="ADL290" s="231">
        <f t="shared" si="26"/>
        <v>0</v>
      </c>
      <c r="ADM290" s="231">
        <f t="shared" si="26"/>
        <v>0</v>
      </c>
      <c r="ADN290" s="231">
        <f t="shared" si="26"/>
        <v>0</v>
      </c>
      <c r="ADO290" s="231">
        <f t="shared" si="26"/>
        <v>0</v>
      </c>
      <c r="ADP290" s="231">
        <f t="shared" si="26"/>
        <v>0</v>
      </c>
      <c r="ADQ290" s="231">
        <f t="shared" si="26"/>
        <v>0</v>
      </c>
      <c r="ADR290" s="231">
        <f t="shared" si="26"/>
        <v>0</v>
      </c>
      <c r="ADS290" s="231">
        <f t="shared" si="26"/>
        <v>0</v>
      </c>
      <c r="ADT290" s="231">
        <f t="shared" si="26"/>
        <v>0</v>
      </c>
      <c r="ADU290" s="231">
        <f t="shared" si="26"/>
        <v>0</v>
      </c>
      <c r="ADV290" s="231">
        <f t="shared" si="26"/>
        <v>0</v>
      </c>
      <c r="ADW290" s="231">
        <f t="shared" si="26"/>
        <v>0</v>
      </c>
      <c r="ADX290" s="231">
        <f t="shared" si="26"/>
        <v>0</v>
      </c>
      <c r="ADY290" s="231">
        <f t="shared" si="26"/>
        <v>0</v>
      </c>
      <c r="ADZ290" s="231">
        <f t="shared" si="26"/>
        <v>0</v>
      </c>
      <c r="AEA290" s="231">
        <f t="shared" si="26"/>
        <v>0</v>
      </c>
      <c r="AEB290" s="231">
        <f t="shared" si="26"/>
        <v>0</v>
      </c>
      <c r="AEC290" s="231">
        <f t="shared" si="26"/>
        <v>0</v>
      </c>
      <c r="AED290" s="231">
        <f t="shared" si="26"/>
        <v>0</v>
      </c>
      <c r="AEE290" s="231">
        <f t="shared" si="26"/>
        <v>0</v>
      </c>
      <c r="AEF290" s="231">
        <f t="shared" si="26"/>
        <v>0</v>
      </c>
      <c r="AEG290" s="231">
        <f t="shared" si="26"/>
        <v>0</v>
      </c>
      <c r="AEH290" s="231">
        <f t="shared" si="26"/>
        <v>0</v>
      </c>
      <c r="AEI290" s="231">
        <f t="shared" si="26"/>
        <v>0</v>
      </c>
      <c r="AEJ290" s="231">
        <f t="shared" si="26"/>
        <v>0</v>
      </c>
      <c r="AEK290" s="231">
        <f t="shared" si="26"/>
        <v>0</v>
      </c>
      <c r="AEL290" s="231">
        <f t="shared" si="26"/>
        <v>0</v>
      </c>
      <c r="AEM290" s="231">
        <f t="shared" si="26"/>
        <v>0</v>
      </c>
      <c r="AEN290" s="231">
        <f t="shared" si="26"/>
        <v>0</v>
      </c>
      <c r="AEO290" s="231">
        <f t="shared" si="26"/>
        <v>0</v>
      </c>
      <c r="AEP290" s="231">
        <f t="shared" si="26"/>
        <v>0</v>
      </c>
      <c r="AEQ290" s="231">
        <f t="shared" si="26"/>
        <v>0</v>
      </c>
      <c r="AER290" s="231">
        <f t="shared" si="26"/>
        <v>0</v>
      </c>
      <c r="AES290" s="231">
        <f t="shared" si="26"/>
        <v>0</v>
      </c>
      <c r="AET290" s="231">
        <f t="shared" si="26"/>
        <v>0</v>
      </c>
      <c r="AEU290" s="231">
        <f t="shared" si="26"/>
        <v>0</v>
      </c>
      <c r="AEV290" s="231">
        <f t="shared" si="26"/>
        <v>0</v>
      </c>
      <c r="AEW290" s="231">
        <f t="shared" si="26"/>
        <v>0</v>
      </c>
      <c r="AEX290" s="231">
        <f t="shared" si="26"/>
        <v>0</v>
      </c>
      <c r="AEY290" s="231">
        <f t="shared" si="26"/>
        <v>0</v>
      </c>
      <c r="AEZ290" s="231">
        <f t="shared" si="26"/>
        <v>0</v>
      </c>
      <c r="AFA290" s="231">
        <f t="shared" si="26"/>
        <v>0</v>
      </c>
      <c r="AFB290" s="231">
        <f t="shared" si="26"/>
        <v>0</v>
      </c>
      <c r="AFC290" s="231">
        <f t="shared" si="26"/>
        <v>0</v>
      </c>
      <c r="AFD290" s="231">
        <f t="shared" si="26"/>
        <v>0</v>
      </c>
      <c r="AFE290" s="231">
        <f t="shared" si="26"/>
        <v>0</v>
      </c>
      <c r="AFF290" s="231">
        <f t="shared" ref="AFF290:AHQ290" si="27">AFF291+AFF292</f>
        <v>0</v>
      </c>
      <c r="AFG290" s="231">
        <f t="shared" si="27"/>
        <v>0</v>
      </c>
      <c r="AFH290" s="231">
        <f t="shared" si="27"/>
        <v>0</v>
      </c>
      <c r="AFI290" s="231">
        <f t="shared" si="27"/>
        <v>0</v>
      </c>
      <c r="AFJ290" s="231">
        <f t="shared" si="27"/>
        <v>0</v>
      </c>
      <c r="AFK290" s="231">
        <f t="shared" si="27"/>
        <v>0</v>
      </c>
      <c r="AFL290" s="231">
        <f t="shared" si="27"/>
        <v>0</v>
      </c>
      <c r="AFM290" s="231">
        <f t="shared" si="27"/>
        <v>0</v>
      </c>
      <c r="AFN290" s="231">
        <f t="shared" si="27"/>
        <v>0</v>
      </c>
      <c r="AFO290" s="231">
        <f t="shared" si="27"/>
        <v>0</v>
      </c>
      <c r="AFP290" s="231">
        <f t="shared" si="27"/>
        <v>0</v>
      </c>
      <c r="AFQ290" s="231">
        <f t="shared" si="27"/>
        <v>0</v>
      </c>
      <c r="AFR290" s="231">
        <f t="shared" si="27"/>
        <v>0</v>
      </c>
      <c r="AFS290" s="231">
        <f t="shared" si="27"/>
        <v>0</v>
      </c>
      <c r="AFT290" s="231">
        <f t="shared" si="27"/>
        <v>0</v>
      </c>
      <c r="AFU290" s="231">
        <f t="shared" si="27"/>
        <v>0</v>
      </c>
      <c r="AFV290" s="231">
        <f t="shared" si="27"/>
        <v>0</v>
      </c>
      <c r="AFW290" s="231">
        <f t="shared" si="27"/>
        <v>0</v>
      </c>
      <c r="AFX290" s="231">
        <f t="shared" si="27"/>
        <v>0</v>
      </c>
      <c r="AFY290" s="231">
        <f t="shared" si="27"/>
        <v>0</v>
      </c>
      <c r="AFZ290" s="231">
        <f t="shared" si="27"/>
        <v>0</v>
      </c>
      <c r="AGA290" s="231">
        <f t="shared" si="27"/>
        <v>0</v>
      </c>
      <c r="AGB290" s="231">
        <f t="shared" si="27"/>
        <v>0</v>
      </c>
      <c r="AGC290" s="231">
        <f t="shared" si="27"/>
        <v>0</v>
      </c>
      <c r="AGD290" s="231">
        <f t="shared" si="27"/>
        <v>0</v>
      </c>
      <c r="AGE290" s="231">
        <f t="shared" si="27"/>
        <v>0</v>
      </c>
      <c r="AGF290" s="231">
        <f t="shared" si="27"/>
        <v>0</v>
      </c>
      <c r="AGG290" s="231">
        <f t="shared" si="27"/>
        <v>0</v>
      </c>
      <c r="AGH290" s="231">
        <f t="shared" si="27"/>
        <v>0</v>
      </c>
      <c r="AGI290" s="231">
        <f t="shared" si="27"/>
        <v>0</v>
      </c>
      <c r="AGJ290" s="231">
        <f t="shared" si="27"/>
        <v>0</v>
      </c>
      <c r="AGK290" s="231">
        <f t="shared" si="27"/>
        <v>0</v>
      </c>
      <c r="AGL290" s="231">
        <f t="shared" si="27"/>
        <v>0</v>
      </c>
      <c r="AGM290" s="231">
        <f t="shared" si="27"/>
        <v>0</v>
      </c>
      <c r="AGN290" s="231">
        <f t="shared" si="27"/>
        <v>0</v>
      </c>
      <c r="AGO290" s="231">
        <f t="shared" si="27"/>
        <v>0</v>
      </c>
      <c r="AGP290" s="231">
        <f t="shared" si="27"/>
        <v>0</v>
      </c>
      <c r="AGQ290" s="231">
        <f t="shared" si="27"/>
        <v>0</v>
      </c>
      <c r="AGR290" s="231">
        <f t="shared" si="27"/>
        <v>0</v>
      </c>
      <c r="AGS290" s="231">
        <f t="shared" si="27"/>
        <v>0</v>
      </c>
      <c r="AGT290" s="231">
        <f t="shared" si="27"/>
        <v>0</v>
      </c>
      <c r="AGU290" s="231">
        <f t="shared" si="27"/>
        <v>0</v>
      </c>
      <c r="AGV290" s="231">
        <f t="shared" si="27"/>
        <v>0</v>
      </c>
      <c r="AGW290" s="231">
        <f t="shared" si="27"/>
        <v>0</v>
      </c>
      <c r="AGX290" s="231">
        <f t="shared" si="27"/>
        <v>0</v>
      </c>
      <c r="AGY290" s="231">
        <f t="shared" si="27"/>
        <v>0</v>
      </c>
      <c r="AGZ290" s="231">
        <f t="shared" si="27"/>
        <v>0</v>
      </c>
      <c r="AHA290" s="231">
        <f t="shared" si="27"/>
        <v>0</v>
      </c>
      <c r="AHB290" s="231">
        <f t="shared" si="27"/>
        <v>0</v>
      </c>
      <c r="AHC290" s="231">
        <f t="shared" si="27"/>
        <v>0</v>
      </c>
      <c r="AHD290" s="231">
        <f t="shared" si="27"/>
        <v>0</v>
      </c>
      <c r="AHE290" s="231">
        <f t="shared" si="27"/>
        <v>0</v>
      </c>
      <c r="AHF290" s="231">
        <f t="shared" si="27"/>
        <v>0</v>
      </c>
      <c r="AHG290" s="231">
        <f t="shared" si="27"/>
        <v>0</v>
      </c>
      <c r="AHH290" s="231">
        <f t="shared" si="27"/>
        <v>0</v>
      </c>
      <c r="AHI290" s="231">
        <f t="shared" si="27"/>
        <v>0</v>
      </c>
      <c r="AHJ290" s="231">
        <f t="shared" si="27"/>
        <v>0</v>
      </c>
      <c r="AHK290" s="231">
        <f t="shared" si="27"/>
        <v>0</v>
      </c>
      <c r="AHL290" s="231">
        <f t="shared" si="27"/>
        <v>0</v>
      </c>
      <c r="AHM290" s="231">
        <f t="shared" si="27"/>
        <v>0</v>
      </c>
      <c r="AHN290" s="231">
        <f t="shared" si="27"/>
        <v>0</v>
      </c>
      <c r="AHO290" s="231">
        <f t="shared" si="27"/>
        <v>0</v>
      </c>
      <c r="AHP290" s="231">
        <f t="shared" si="27"/>
        <v>0</v>
      </c>
      <c r="AHQ290" s="231">
        <f t="shared" si="27"/>
        <v>0</v>
      </c>
      <c r="AHR290" s="231">
        <f t="shared" ref="AHR290:AKC290" si="28">AHR291+AHR292</f>
        <v>0</v>
      </c>
      <c r="AHS290" s="231">
        <f t="shared" si="28"/>
        <v>0</v>
      </c>
      <c r="AHT290" s="231">
        <f t="shared" si="28"/>
        <v>0</v>
      </c>
      <c r="AHU290" s="231">
        <f t="shared" si="28"/>
        <v>0</v>
      </c>
      <c r="AHV290" s="231">
        <f t="shared" si="28"/>
        <v>0</v>
      </c>
      <c r="AHW290" s="231">
        <f t="shared" si="28"/>
        <v>0</v>
      </c>
      <c r="AHX290" s="231">
        <f t="shared" si="28"/>
        <v>0</v>
      </c>
      <c r="AHY290" s="231">
        <f t="shared" si="28"/>
        <v>0</v>
      </c>
      <c r="AHZ290" s="231">
        <f t="shared" si="28"/>
        <v>0</v>
      </c>
      <c r="AIA290" s="231">
        <f t="shared" si="28"/>
        <v>0</v>
      </c>
      <c r="AIB290" s="231">
        <f t="shared" si="28"/>
        <v>0</v>
      </c>
      <c r="AIC290" s="231">
        <f t="shared" si="28"/>
        <v>0</v>
      </c>
      <c r="AID290" s="231">
        <f t="shared" si="28"/>
        <v>0</v>
      </c>
      <c r="AIE290" s="231">
        <f t="shared" si="28"/>
        <v>0</v>
      </c>
      <c r="AIF290" s="231">
        <f t="shared" si="28"/>
        <v>0</v>
      </c>
      <c r="AIG290" s="231">
        <f t="shared" si="28"/>
        <v>0</v>
      </c>
      <c r="AIH290" s="231">
        <f t="shared" si="28"/>
        <v>0</v>
      </c>
      <c r="AII290" s="231">
        <f t="shared" si="28"/>
        <v>0</v>
      </c>
      <c r="AIJ290" s="231">
        <f t="shared" si="28"/>
        <v>0</v>
      </c>
      <c r="AIK290" s="231">
        <f t="shared" si="28"/>
        <v>0</v>
      </c>
      <c r="AIL290" s="231">
        <f t="shared" si="28"/>
        <v>0</v>
      </c>
      <c r="AIM290" s="231">
        <f t="shared" si="28"/>
        <v>0</v>
      </c>
      <c r="AIN290" s="231">
        <f t="shared" si="28"/>
        <v>0</v>
      </c>
      <c r="AIO290" s="231">
        <f t="shared" si="28"/>
        <v>0</v>
      </c>
      <c r="AIP290" s="231">
        <f t="shared" si="28"/>
        <v>0</v>
      </c>
      <c r="AIQ290" s="231">
        <f t="shared" si="28"/>
        <v>0</v>
      </c>
      <c r="AIR290" s="231">
        <f t="shared" si="28"/>
        <v>0</v>
      </c>
      <c r="AIS290" s="231">
        <f t="shared" si="28"/>
        <v>0</v>
      </c>
      <c r="AIT290" s="231">
        <f t="shared" si="28"/>
        <v>0</v>
      </c>
      <c r="AIU290" s="231">
        <f t="shared" si="28"/>
        <v>0</v>
      </c>
      <c r="AIV290" s="231">
        <f t="shared" si="28"/>
        <v>0</v>
      </c>
      <c r="AIW290" s="231">
        <f t="shared" si="28"/>
        <v>0</v>
      </c>
      <c r="AIX290" s="231">
        <f t="shared" si="28"/>
        <v>0</v>
      </c>
      <c r="AIY290" s="231">
        <f t="shared" si="28"/>
        <v>0</v>
      </c>
      <c r="AIZ290" s="231">
        <f t="shared" si="28"/>
        <v>0</v>
      </c>
      <c r="AJA290" s="231">
        <f t="shared" si="28"/>
        <v>0</v>
      </c>
      <c r="AJB290" s="231">
        <f t="shared" si="28"/>
        <v>0</v>
      </c>
      <c r="AJC290" s="231">
        <f t="shared" si="28"/>
        <v>0</v>
      </c>
      <c r="AJD290" s="231">
        <f t="shared" si="28"/>
        <v>0</v>
      </c>
      <c r="AJE290" s="231">
        <f t="shared" si="28"/>
        <v>0</v>
      </c>
      <c r="AJF290" s="231">
        <f t="shared" si="28"/>
        <v>0</v>
      </c>
      <c r="AJG290" s="231">
        <f t="shared" si="28"/>
        <v>0</v>
      </c>
      <c r="AJH290" s="231">
        <f t="shared" si="28"/>
        <v>0</v>
      </c>
      <c r="AJI290" s="231">
        <f t="shared" si="28"/>
        <v>0</v>
      </c>
      <c r="AJJ290" s="231">
        <f t="shared" si="28"/>
        <v>0</v>
      </c>
      <c r="AJK290" s="231">
        <f t="shared" si="28"/>
        <v>0</v>
      </c>
      <c r="AJL290" s="231">
        <f t="shared" si="28"/>
        <v>0</v>
      </c>
      <c r="AJM290" s="231">
        <f t="shared" si="28"/>
        <v>0</v>
      </c>
      <c r="AJN290" s="231">
        <f t="shared" si="28"/>
        <v>0</v>
      </c>
      <c r="AJO290" s="231">
        <f t="shared" si="28"/>
        <v>0</v>
      </c>
      <c r="AJP290" s="231">
        <f t="shared" si="28"/>
        <v>0</v>
      </c>
      <c r="AJQ290" s="231">
        <f t="shared" si="28"/>
        <v>0</v>
      </c>
      <c r="AJR290" s="231">
        <f t="shared" si="28"/>
        <v>0</v>
      </c>
      <c r="AJS290" s="231">
        <f t="shared" si="28"/>
        <v>0</v>
      </c>
      <c r="AJT290" s="231">
        <f t="shared" si="28"/>
        <v>0</v>
      </c>
      <c r="AJU290" s="231">
        <f t="shared" si="28"/>
        <v>0</v>
      </c>
      <c r="AJV290" s="231">
        <f t="shared" si="28"/>
        <v>0</v>
      </c>
      <c r="AJW290" s="231">
        <f t="shared" si="28"/>
        <v>0</v>
      </c>
      <c r="AJX290" s="231">
        <f t="shared" si="28"/>
        <v>0</v>
      </c>
      <c r="AJY290" s="231">
        <f t="shared" si="28"/>
        <v>0</v>
      </c>
      <c r="AJZ290" s="231">
        <f t="shared" si="28"/>
        <v>0</v>
      </c>
      <c r="AKA290" s="231">
        <f t="shared" si="28"/>
        <v>0</v>
      </c>
      <c r="AKB290" s="231">
        <f t="shared" si="28"/>
        <v>0</v>
      </c>
      <c r="AKC290" s="231">
        <f t="shared" si="28"/>
        <v>0</v>
      </c>
      <c r="AKD290" s="231">
        <f t="shared" ref="AKD290:AMO290" si="29">AKD291+AKD292</f>
        <v>0</v>
      </c>
      <c r="AKE290" s="231">
        <f t="shared" si="29"/>
        <v>0</v>
      </c>
      <c r="AKF290" s="231">
        <f t="shared" si="29"/>
        <v>0</v>
      </c>
      <c r="AKG290" s="231">
        <f t="shared" si="29"/>
        <v>0</v>
      </c>
      <c r="AKH290" s="231">
        <f t="shared" si="29"/>
        <v>0</v>
      </c>
      <c r="AKI290" s="231">
        <f t="shared" si="29"/>
        <v>0</v>
      </c>
      <c r="AKJ290" s="231">
        <f t="shared" si="29"/>
        <v>0</v>
      </c>
      <c r="AKK290" s="231">
        <f t="shared" si="29"/>
        <v>0</v>
      </c>
      <c r="AKL290" s="231">
        <f t="shared" si="29"/>
        <v>0</v>
      </c>
      <c r="AKM290" s="231">
        <f t="shared" si="29"/>
        <v>0</v>
      </c>
      <c r="AKN290" s="231">
        <f t="shared" si="29"/>
        <v>0</v>
      </c>
      <c r="AKO290" s="231">
        <f t="shared" si="29"/>
        <v>0</v>
      </c>
      <c r="AKP290" s="231">
        <f t="shared" si="29"/>
        <v>0</v>
      </c>
      <c r="AKQ290" s="231">
        <f t="shared" si="29"/>
        <v>0</v>
      </c>
      <c r="AKR290" s="231">
        <f t="shared" si="29"/>
        <v>0</v>
      </c>
      <c r="AKS290" s="231">
        <f t="shared" si="29"/>
        <v>0</v>
      </c>
      <c r="AKT290" s="231">
        <f t="shared" si="29"/>
        <v>0</v>
      </c>
      <c r="AKU290" s="231">
        <f t="shared" si="29"/>
        <v>0</v>
      </c>
      <c r="AKV290" s="231">
        <f t="shared" si="29"/>
        <v>0</v>
      </c>
      <c r="AKW290" s="231">
        <f t="shared" si="29"/>
        <v>0</v>
      </c>
      <c r="AKX290" s="231">
        <f t="shared" si="29"/>
        <v>0</v>
      </c>
      <c r="AKY290" s="231">
        <f t="shared" si="29"/>
        <v>0</v>
      </c>
      <c r="AKZ290" s="231">
        <f t="shared" si="29"/>
        <v>0</v>
      </c>
      <c r="ALA290" s="231">
        <f t="shared" si="29"/>
        <v>0</v>
      </c>
      <c r="ALB290" s="231">
        <f t="shared" si="29"/>
        <v>0</v>
      </c>
      <c r="ALC290" s="231">
        <f t="shared" si="29"/>
        <v>0</v>
      </c>
      <c r="ALD290" s="231">
        <f t="shared" si="29"/>
        <v>0</v>
      </c>
      <c r="ALE290" s="231">
        <f t="shared" si="29"/>
        <v>0</v>
      </c>
      <c r="ALF290" s="231">
        <f t="shared" si="29"/>
        <v>0</v>
      </c>
      <c r="ALG290" s="231">
        <f t="shared" si="29"/>
        <v>0</v>
      </c>
      <c r="ALH290" s="231">
        <f t="shared" si="29"/>
        <v>0</v>
      </c>
      <c r="ALI290" s="231">
        <f t="shared" si="29"/>
        <v>0</v>
      </c>
      <c r="ALJ290" s="231">
        <f t="shared" si="29"/>
        <v>0</v>
      </c>
      <c r="ALK290" s="231">
        <f t="shared" si="29"/>
        <v>0</v>
      </c>
      <c r="ALL290" s="231">
        <f t="shared" si="29"/>
        <v>0</v>
      </c>
      <c r="ALM290" s="231">
        <f t="shared" si="29"/>
        <v>0</v>
      </c>
      <c r="ALN290" s="231">
        <f t="shared" si="29"/>
        <v>0</v>
      </c>
      <c r="ALO290" s="231">
        <f t="shared" si="29"/>
        <v>0</v>
      </c>
      <c r="ALP290" s="231">
        <f t="shared" si="29"/>
        <v>0</v>
      </c>
      <c r="ALQ290" s="231">
        <f t="shared" si="29"/>
        <v>0</v>
      </c>
      <c r="ALR290" s="231">
        <f t="shared" si="29"/>
        <v>0</v>
      </c>
      <c r="ALS290" s="231">
        <f t="shared" si="29"/>
        <v>0</v>
      </c>
      <c r="ALT290" s="231">
        <f t="shared" si="29"/>
        <v>0</v>
      </c>
      <c r="ALU290" s="231">
        <f t="shared" si="29"/>
        <v>0</v>
      </c>
      <c r="ALV290" s="231">
        <f t="shared" si="29"/>
        <v>0</v>
      </c>
      <c r="ALW290" s="231">
        <f t="shared" si="29"/>
        <v>0</v>
      </c>
      <c r="ALX290" s="231">
        <f t="shared" si="29"/>
        <v>0</v>
      </c>
      <c r="ALY290" s="231">
        <f t="shared" si="29"/>
        <v>0</v>
      </c>
      <c r="ALZ290" s="231">
        <f t="shared" si="29"/>
        <v>0</v>
      </c>
      <c r="AMA290" s="231">
        <f t="shared" si="29"/>
        <v>0</v>
      </c>
      <c r="AMB290" s="231">
        <f t="shared" si="29"/>
        <v>0</v>
      </c>
      <c r="AMC290" s="231">
        <f t="shared" si="29"/>
        <v>0</v>
      </c>
      <c r="AMD290" s="231">
        <f t="shared" si="29"/>
        <v>0</v>
      </c>
      <c r="AME290" s="231">
        <f t="shared" si="29"/>
        <v>0</v>
      </c>
      <c r="AMF290" s="231">
        <f t="shared" si="29"/>
        <v>0</v>
      </c>
      <c r="AMG290" s="231">
        <f t="shared" si="29"/>
        <v>0</v>
      </c>
      <c r="AMH290" s="231">
        <f t="shared" si="29"/>
        <v>0</v>
      </c>
      <c r="AMI290" s="231">
        <f t="shared" si="29"/>
        <v>0</v>
      </c>
      <c r="AMJ290" s="231">
        <f t="shared" si="29"/>
        <v>0</v>
      </c>
      <c r="AMK290" s="231">
        <f t="shared" si="29"/>
        <v>0</v>
      </c>
      <c r="AML290" s="231">
        <f t="shared" si="29"/>
        <v>0</v>
      </c>
      <c r="AMM290" s="231">
        <f t="shared" si="29"/>
        <v>0</v>
      </c>
      <c r="AMN290" s="231">
        <f t="shared" si="29"/>
        <v>0</v>
      </c>
      <c r="AMO290" s="231">
        <f t="shared" si="29"/>
        <v>0</v>
      </c>
      <c r="AMP290" s="231">
        <f t="shared" ref="AMP290:APA290" si="30">AMP291+AMP292</f>
        <v>0</v>
      </c>
      <c r="AMQ290" s="231">
        <f t="shared" si="30"/>
        <v>0</v>
      </c>
      <c r="AMR290" s="231">
        <f t="shared" si="30"/>
        <v>0</v>
      </c>
      <c r="AMS290" s="231">
        <f t="shared" si="30"/>
        <v>0</v>
      </c>
      <c r="AMT290" s="231">
        <f t="shared" si="30"/>
        <v>0</v>
      </c>
      <c r="AMU290" s="231">
        <f t="shared" si="30"/>
        <v>0</v>
      </c>
      <c r="AMV290" s="231">
        <f t="shared" si="30"/>
        <v>0</v>
      </c>
      <c r="AMW290" s="231">
        <f t="shared" si="30"/>
        <v>0</v>
      </c>
      <c r="AMX290" s="231">
        <f t="shared" si="30"/>
        <v>0</v>
      </c>
      <c r="AMY290" s="231">
        <f t="shared" si="30"/>
        <v>0</v>
      </c>
      <c r="AMZ290" s="231">
        <f t="shared" si="30"/>
        <v>0</v>
      </c>
      <c r="ANA290" s="231">
        <f t="shared" si="30"/>
        <v>0</v>
      </c>
      <c r="ANB290" s="231">
        <f t="shared" si="30"/>
        <v>0</v>
      </c>
      <c r="ANC290" s="231">
        <f t="shared" si="30"/>
        <v>0</v>
      </c>
      <c r="AND290" s="231">
        <f t="shared" si="30"/>
        <v>0</v>
      </c>
      <c r="ANE290" s="231">
        <f t="shared" si="30"/>
        <v>0</v>
      </c>
      <c r="ANF290" s="231">
        <f t="shared" si="30"/>
        <v>0</v>
      </c>
      <c r="ANG290" s="231">
        <f t="shared" si="30"/>
        <v>0</v>
      </c>
      <c r="ANH290" s="231">
        <f t="shared" si="30"/>
        <v>0</v>
      </c>
      <c r="ANI290" s="231">
        <f t="shared" si="30"/>
        <v>0</v>
      </c>
      <c r="ANJ290" s="231">
        <f t="shared" si="30"/>
        <v>0</v>
      </c>
      <c r="ANK290" s="231">
        <f t="shared" si="30"/>
        <v>0</v>
      </c>
      <c r="ANL290" s="231">
        <f t="shared" si="30"/>
        <v>0</v>
      </c>
      <c r="ANM290" s="231">
        <f t="shared" si="30"/>
        <v>0</v>
      </c>
      <c r="ANN290" s="231">
        <f t="shared" si="30"/>
        <v>0</v>
      </c>
      <c r="ANO290" s="231">
        <f t="shared" si="30"/>
        <v>0</v>
      </c>
      <c r="ANP290" s="231">
        <f t="shared" si="30"/>
        <v>0</v>
      </c>
      <c r="ANQ290" s="231">
        <f t="shared" si="30"/>
        <v>0</v>
      </c>
      <c r="ANR290" s="231">
        <f t="shared" si="30"/>
        <v>0</v>
      </c>
      <c r="ANS290" s="231">
        <f t="shared" si="30"/>
        <v>0</v>
      </c>
      <c r="ANT290" s="231">
        <f t="shared" si="30"/>
        <v>0</v>
      </c>
      <c r="ANU290" s="231">
        <f t="shared" si="30"/>
        <v>0</v>
      </c>
      <c r="ANV290" s="231">
        <f t="shared" si="30"/>
        <v>0</v>
      </c>
      <c r="ANW290" s="231">
        <f t="shared" si="30"/>
        <v>0</v>
      </c>
      <c r="ANX290" s="231">
        <f t="shared" si="30"/>
        <v>0</v>
      </c>
      <c r="ANY290" s="231">
        <f t="shared" si="30"/>
        <v>0</v>
      </c>
      <c r="ANZ290" s="231">
        <f t="shared" si="30"/>
        <v>0</v>
      </c>
      <c r="AOA290" s="231">
        <f t="shared" si="30"/>
        <v>0</v>
      </c>
      <c r="AOB290" s="231">
        <f t="shared" si="30"/>
        <v>0</v>
      </c>
      <c r="AOC290" s="231">
        <f t="shared" si="30"/>
        <v>0</v>
      </c>
      <c r="AOD290" s="231">
        <f t="shared" si="30"/>
        <v>0</v>
      </c>
      <c r="AOE290" s="231">
        <f t="shared" si="30"/>
        <v>0</v>
      </c>
      <c r="AOF290" s="231">
        <f t="shared" si="30"/>
        <v>0</v>
      </c>
      <c r="AOG290" s="231">
        <f t="shared" si="30"/>
        <v>0</v>
      </c>
      <c r="AOH290" s="231">
        <f t="shared" si="30"/>
        <v>0</v>
      </c>
      <c r="AOI290" s="231">
        <f t="shared" si="30"/>
        <v>0</v>
      </c>
      <c r="AOJ290" s="231">
        <f t="shared" si="30"/>
        <v>0</v>
      </c>
      <c r="AOK290" s="231">
        <f t="shared" si="30"/>
        <v>0</v>
      </c>
      <c r="AOL290" s="231">
        <f t="shared" si="30"/>
        <v>0</v>
      </c>
      <c r="AOM290" s="231">
        <f t="shared" si="30"/>
        <v>0</v>
      </c>
      <c r="AON290" s="231">
        <f t="shared" si="30"/>
        <v>0</v>
      </c>
      <c r="AOO290" s="231">
        <f t="shared" si="30"/>
        <v>0</v>
      </c>
      <c r="AOP290" s="231">
        <f t="shared" si="30"/>
        <v>0</v>
      </c>
      <c r="AOQ290" s="231">
        <f t="shared" si="30"/>
        <v>0</v>
      </c>
      <c r="AOR290" s="231">
        <f t="shared" si="30"/>
        <v>0</v>
      </c>
      <c r="AOS290" s="231">
        <f t="shared" si="30"/>
        <v>0</v>
      </c>
      <c r="AOT290" s="231">
        <f t="shared" si="30"/>
        <v>0</v>
      </c>
      <c r="AOU290" s="231">
        <f t="shared" si="30"/>
        <v>0</v>
      </c>
      <c r="AOV290" s="231">
        <f t="shared" si="30"/>
        <v>0</v>
      </c>
      <c r="AOW290" s="231">
        <f t="shared" si="30"/>
        <v>0</v>
      </c>
      <c r="AOX290" s="231">
        <f t="shared" si="30"/>
        <v>0</v>
      </c>
      <c r="AOY290" s="231">
        <f t="shared" si="30"/>
        <v>0</v>
      </c>
      <c r="AOZ290" s="231">
        <f t="shared" si="30"/>
        <v>0</v>
      </c>
      <c r="APA290" s="231">
        <f t="shared" si="30"/>
        <v>0</v>
      </c>
      <c r="APB290" s="231">
        <f t="shared" ref="APB290:ARM290" si="31">APB291+APB292</f>
        <v>0</v>
      </c>
      <c r="APC290" s="231">
        <f t="shared" si="31"/>
        <v>0</v>
      </c>
      <c r="APD290" s="231">
        <f t="shared" si="31"/>
        <v>0</v>
      </c>
      <c r="APE290" s="231">
        <f t="shared" si="31"/>
        <v>0</v>
      </c>
      <c r="APF290" s="231">
        <f t="shared" si="31"/>
        <v>0</v>
      </c>
      <c r="APG290" s="231">
        <f t="shared" si="31"/>
        <v>0</v>
      </c>
      <c r="APH290" s="231">
        <f t="shared" si="31"/>
        <v>0</v>
      </c>
      <c r="API290" s="231">
        <f t="shared" si="31"/>
        <v>0</v>
      </c>
      <c r="APJ290" s="231">
        <f t="shared" si="31"/>
        <v>0</v>
      </c>
      <c r="APK290" s="231">
        <f t="shared" si="31"/>
        <v>0</v>
      </c>
      <c r="APL290" s="231">
        <f t="shared" si="31"/>
        <v>0</v>
      </c>
      <c r="APM290" s="231">
        <f t="shared" si="31"/>
        <v>0</v>
      </c>
      <c r="APN290" s="231">
        <f t="shared" si="31"/>
        <v>0</v>
      </c>
      <c r="APO290" s="231">
        <f t="shared" si="31"/>
        <v>0</v>
      </c>
      <c r="APP290" s="231">
        <f t="shared" si="31"/>
        <v>0</v>
      </c>
      <c r="APQ290" s="231">
        <f t="shared" si="31"/>
        <v>0</v>
      </c>
      <c r="APR290" s="231">
        <f t="shared" si="31"/>
        <v>0</v>
      </c>
      <c r="APS290" s="231">
        <f t="shared" si="31"/>
        <v>0</v>
      </c>
      <c r="APT290" s="231">
        <f t="shared" si="31"/>
        <v>0</v>
      </c>
      <c r="APU290" s="231">
        <f t="shared" si="31"/>
        <v>0</v>
      </c>
      <c r="APV290" s="231">
        <f t="shared" si="31"/>
        <v>0</v>
      </c>
      <c r="APW290" s="231">
        <f t="shared" si="31"/>
        <v>0</v>
      </c>
      <c r="APX290" s="231">
        <f t="shared" si="31"/>
        <v>0</v>
      </c>
      <c r="APY290" s="231">
        <f t="shared" si="31"/>
        <v>0</v>
      </c>
      <c r="APZ290" s="231">
        <f t="shared" si="31"/>
        <v>0</v>
      </c>
      <c r="AQA290" s="231">
        <f t="shared" si="31"/>
        <v>0</v>
      </c>
      <c r="AQB290" s="231">
        <f t="shared" si="31"/>
        <v>0</v>
      </c>
      <c r="AQC290" s="231">
        <f t="shared" si="31"/>
        <v>0</v>
      </c>
      <c r="AQD290" s="231">
        <f t="shared" si="31"/>
        <v>0</v>
      </c>
      <c r="AQE290" s="231">
        <f t="shared" si="31"/>
        <v>0</v>
      </c>
      <c r="AQF290" s="231">
        <f t="shared" si="31"/>
        <v>0</v>
      </c>
      <c r="AQG290" s="231">
        <f t="shared" si="31"/>
        <v>0</v>
      </c>
      <c r="AQH290" s="231">
        <f t="shared" si="31"/>
        <v>0</v>
      </c>
      <c r="AQI290" s="231">
        <f t="shared" si="31"/>
        <v>0</v>
      </c>
      <c r="AQJ290" s="231">
        <f t="shared" si="31"/>
        <v>0</v>
      </c>
      <c r="AQK290" s="231">
        <f t="shared" si="31"/>
        <v>0</v>
      </c>
      <c r="AQL290" s="231">
        <f t="shared" si="31"/>
        <v>0</v>
      </c>
      <c r="AQM290" s="231">
        <f t="shared" si="31"/>
        <v>0</v>
      </c>
      <c r="AQN290" s="231">
        <f t="shared" si="31"/>
        <v>0</v>
      </c>
      <c r="AQO290" s="231">
        <f t="shared" si="31"/>
        <v>0</v>
      </c>
      <c r="AQP290" s="231">
        <f t="shared" si="31"/>
        <v>0</v>
      </c>
      <c r="AQQ290" s="231">
        <f t="shared" si="31"/>
        <v>0</v>
      </c>
      <c r="AQR290" s="231">
        <f t="shared" si="31"/>
        <v>0</v>
      </c>
      <c r="AQS290" s="231">
        <f t="shared" si="31"/>
        <v>0</v>
      </c>
      <c r="AQT290" s="231">
        <f t="shared" si="31"/>
        <v>0</v>
      </c>
      <c r="AQU290" s="231">
        <f t="shared" si="31"/>
        <v>0</v>
      </c>
      <c r="AQV290" s="231">
        <f t="shared" si="31"/>
        <v>0</v>
      </c>
      <c r="AQW290" s="231">
        <f t="shared" si="31"/>
        <v>0</v>
      </c>
      <c r="AQX290" s="231">
        <f t="shared" si="31"/>
        <v>0</v>
      </c>
      <c r="AQY290" s="231">
        <f t="shared" si="31"/>
        <v>0</v>
      </c>
      <c r="AQZ290" s="231">
        <f t="shared" si="31"/>
        <v>0</v>
      </c>
      <c r="ARA290" s="231">
        <f t="shared" si="31"/>
        <v>0</v>
      </c>
      <c r="ARB290" s="231">
        <f t="shared" si="31"/>
        <v>0</v>
      </c>
      <c r="ARC290" s="231">
        <f t="shared" si="31"/>
        <v>0</v>
      </c>
      <c r="ARD290" s="231">
        <f t="shared" si="31"/>
        <v>0</v>
      </c>
      <c r="ARE290" s="231">
        <f t="shared" si="31"/>
        <v>0</v>
      </c>
      <c r="ARF290" s="231">
        <f t="shared" si="31"/>
        <v>0</v>
      </c>
      <c r="ARG290" s="231">
        <f t="shared" si="31"/>
        <v>0</v>
      </c>
      <c r="ARH290" s="231">
        <f t="shared" si="31"/>
        <v>0</v>
      </c>
      <c r="ARI290" s="231">
        <f t="shared" si="31"/>
        <v>0</v>
      </c>
      <c r="ARJ290" s="231">
        <f t="shared" si="31"/>
        <v>0</v>
      </c>
      <c r="ARK290" s="231">
        <f t="shared" si="31"/>
        <v>0</v>
      </c>
      <c r="ARL290" s="231">
        <f t="shared" si="31"/>
        <v>0</v>
      </c>
      <c r="ARM290" s="231">
        <f t="shared" si="31"/>
        <v>0</v>
      </c>
      <c r="ARN290" s="231">
        <f t="shared" ref="ARN290:ATY290" si="32">ARN291+ARN292</f>
        <v>0</v>
      </c>
      <c r="ARO290" s="231">
        <f t="shared" si="32"/>
        <v>0</v>
      </c>
      <c r="ARP290" s="231">
        <f t="shared" si="32"/>
        <v>0</v>
      </c>
      <c r="ARQ290" s="231">
        <f t="shared" si="32"/>
        <v>0</v>
      </c>
      <c r="ARR290" s="231">
        <f t="shared" si="32"/>
        <v>0</v>
      </c>
      <c r="ARS290" s="231">
        <f t="shared" si="32"/>
        <v>0</v>
      </c>
      <c r="ART290" s="231">
        <f t="shared" si="32"/>
        <v>0</v>
      </c>
      <c r="ARU290" s="231">
        <f t="shared" si="32"/>
        <v>0</v>
      </c>
      <c r="ARV290" s="231">
        <f t="shared" si="32"/>
        <v>0</v>
      </c>
      <c r="ARW290" s="231">
        <f t="shared" si="32"/>
        <v>0</v>
      </c>
      <c r="ARX290" s="231">
        <f t="shared" si="32"/>
        <v>0</v>
      </c>
      <c r="ARY290" s="231">
        <f t="shared" si="32"/>
        <v>0</v>
      </c>
      <c r="ARZ290" s="231">
        <f t="shared" si="32"/>
        <v>0</v>
      </c>
      <c r="ASA290" s="231">
        <f t="shared" si="32"/>
        <v>0</v>
      </c>
      <c r="ASB290" s="231">
        <f t="shared" si="32"/>
        <v>0</v>
      </c>
      <c r="ASC290" s="231">
        <f t="shared" si="32"/>
        <v>0</v>
      </c>
      <c r="ASD290" s="231">
        <f t="shared" si="32"/>
        <v>0</v>
      </c>
      <c r="ASE290" s="231">
        <f t="shared" si="32"/>
        <v>0</v>
      </c>
      <c r="ASF290" s="231">
        <f t="shared" si="32"/>
        <v>0</v>
      </c>
      <c r="ASG290" s="231">
        <f t="shared" si="32"/>
        <v>0</v>
      </c>
      <c r="ASH290" s="231">
        <f t="shared" si="32"/>
        <v>0</v>
      </c>
      <c r="ASI290" s="231">
        <f t="shared" si="32"/>
        <v>0</v>
      </c>
      <c r="ASJ290" s="231">
        <f t="shared" si="32"/>
        <v>0</v>
      </c>
      <c r="ASK290" s="231">
        <f t="shared" si="32"/>
        <v>0</v>
      </c>
      <c r="ASL290" s="231">
        <f t="shared" si="32"/>
        <v>0</v>
      </c>
      <c r="ASM290" s="231">
        <f t="shared" si="32"/>
        <v>0</v>
      </c>
      <c r="ASN290" s="231">
        <f t="shared" si="32"/>
        <v>0</v>
      </c>
      <c r="ASO290" s="231">
        <f t="shared" si="32"/>
        <v>0</v>
      </c>
      <c r="ASP290" s="231">
        <f t="shared" si="32"/>
        <v>0</v>
      </c>
      <c r="ASQ290" s="231">
        <f t="shared" si="32"/>
        <v>0</v>
      </c>
      <c r="ASR290" s="231">
        <f t="shared" si="32"/>
        <v>0</v>
      </c>
      <c r="ASS290" s="231">
        <f t="shared" si="32"/>
        <v>0</v>
      </c>
      <c r="AST290" s="231">
        <f t="shared" si="32"/>
        <v>0</v>
      </c>
      <c r="ASU290" s="231">
        <f t="shared" si="32"/>
        <v>0</v>
      </c>
      <c r="ASV290" s="231">
        <f t="shared" si="32"/>
        <v>0</v>
      </c>
      <c r="ASW290" s="231">
        <f t="shared" si="32"/>
        <v>0</v>
      </c>
      <c r="ASX290" s="231">
        <f t="shared" si="32"/>
        <v>0</v>
      </c>
      <c r="ASY290" s="231">
        <f t="shared" si="32"/>
        <v>0</v>
      </c>
      <c r="ASZ290" s="231">
        <f t="shared" si="32"/>
        <v>0</v>
      </c>
      <c r="ATA290" s="231">
        <f t="shared" si="32"/>
        <v>0</v>
      </c>
      <c r="ATB290" s="231">
        <f t="shared" si="32"/>
        <v>0</v>
      </c>
      <c r="ATC290" s="231">
        <f t="shared" si="32"/>
        <v>0</v>
      </c>
      <c r="ATD290" s="231">
        <f t="shared" si="32"/>
        <v>0</v>
      </c>
      <c r="ATE290" s="231">
        <f t="shared" si="32"/>
        <v>0</v>
      </c>
      <c r="ATF290" s="231">
        <f t="shared" si="32"/>
        <v>0</v>
      </c>
      <c r="ATG290" s="231">
        <f t="shared" si="32"/>
        <v>0</v>
      </c>
      <c r="ATH290" s="231">
        <f t="shared" si="32"/>
        <v>0</v>
      </c>
      <c r="ATI290" s="231">
        <f t="shared" si="32"/>
        <v>0</v>
      </c>
      <c r="ATJ290" s="231">
        <f t="shared" si="32"/>
        <v>0</v>
      </c>
      <c r="ATK290" s="231">
        <f t="shared" si="32"/>
        <v>0</v>
      </c>
      <c r="ATL290" s="231">
        <f t="shared" si="32"/>
        <v>0</v>
      </c>
      <c r="ATM290" s="231">
        <f t="shared" si="32"/>
        <v>0</v>
      </c>
      <c r="ATN290" s="231">
        <f t="shared" si="32"/>
        <v>0</v>
      </c>
      <c r="ATO290" s="231">
        <f t="shared" si="32"/>
        <v>0</v>
      </c>
      <c r="ATP290" s="231">
        <f t="shared" si="32"/>
        <v>0</v>
      </c>
      <c r="ATQ290" s="231">
        <f t="shared" si="32"/>
        <v>0</v>
      </c>
      <c r="ATR290" s="231">
        <f t="shared" si="32"/>
        <v>0</v>
      </c>
      <c r="ATS290" s="231">
        <f t="shared" si="32"/>
        <v>0</v>
      </c>
      <c r="ATT290" s="231">
        <f t="shared" si="32"/>
        <v>0</v>
      </c>
      <c r="ATU290" s="231">
        <f t="shared" si="32"/>
        <v>0</v>
      </c>
      <c r="ATV290" s="231">
        <f t="shared" si="32"/>
        <v>0</v>
      </c>
      <c r="ATW290" s="231">
        <f t="shared" si="32"/>
        <v>0</v>
      </c>
      <c r="ATX290" s="231">
        <f t="shared" si="32"/>
        <v>0</v>
      </c>
      <c r="ATY290" s="231">
        <f t="shared" si="32"/>
        <v>0</v>
      </c>
      <c r="ATZ290" s="231">
        <f t="shared" ref="ATZ290:AWK290" si="33">ATZ291+ATZ292</f>
        <v>0</v>
      </c>
      <c r="AUA290" s="231">
        <f t="shared" si="33"/>
        <v>0</v>
      </c>
      <c r="AUB290" s="231">
        <f t="shared" si="33"/>
        <v>0</v>
      </c>
      <c r="AUC290" s="231">
        <f t="shared" si="33"/>
        <v>0</v>
      </c>
      <c r="AUD290" s="231">
        <f t="shared" si="33"/>
        <v>0</v>
      </c>
      <c r="AUE290" s="231">
        <f t="shared" si="33"/>
        <v>0</v>
      </c>
      <c r="AUF290" s="231">
        <f t="shared" si="33"/>
        <v>0</v>
      </c>
      <c r="AUG290" s="231">
        <f t="shared" si="33"/>
        <v>0</v>
      </c>
      <c r="AUH290" s="231">
        <f t="shared" si="33"/>
        <v>0</v>
      </c>
      <c r="AUI290" s="231">
        <f t="shared" si="33"/>
        <v>0</v>
      </c>
      <c r="AUJ290" s="231">
        <f t="shared" si="33"/>
        <v>0</v>
      </c>
      <c r="AUK290" s="231">
        <f t="shared" si="33"/>
        <v>0</v>
      </c>
      <c r="AUL290" s="231">
        <f t="shared" si="33"/>
        <v>0</v>
      </c>
      <c r="AUM290" s="231">
        <f t="shared" si="33"/>
        <v>0</v>
      </c>
      <c r="AUN290" s="231">
        <f t="shared" si="33"/>
        <v>0</v>
      </c>
      <c r="AUO290" s="231">
        <f t="shared" si="33"/>
        <v>0</v>
      </c>
      <c r="AUP290" s="231">
        <f t="shared" si="33"/>
        <v>0</v>
      </c>
      <c r="AUQ290" s="231">
        <f t="shared" si="33"/>
        <v>0</v>
      </c>
      <c r="AUR290" s="231">
        <f t="shared" si="33"/>
        <v>0</v>
      </c>
      <c r="AUS290" s="231">
        <f t="shared" si="33"/>
        <v>0</v>
      </c>
      <c r="AUT290" s="231">
        <f t="shared" si="33"/>
        <v>0</v>
      </c>
      <c r="AUU290" s="231">
        <f t="shared" si="33"/>
        <v>0</v>
      </c>
      <c r="AUV290" s="231">
        <f t="shared" si="33"/>
        <v>0</v>
      </c>
      <c r="AUW290" s="231">
        <f t="shared" si="33"/>
        <v>0</v>
      </c>
      <c r="AUX290" s="231">
        <f t="shared" si="33"/>
        <v>0</v>
      </c>
      <c r="AUY290" s="231">
        <f t="shared" si="33"/>
        <v>0</v>
      </c>
      <c r="AUZ290" s="231">
        <f t="shared" si="33"/>
        <v>0</v>
      </c>
      <c r="AVA290" s="231">
        <f t="shared" si="33"/>
        <v>0</v>
      </c>
      <c r="AVB290" s="231">
        <f t="shared" si="33"/>
        <v>0</v>
      </c>
      <c r="AVC290" s="231">
        <f t="shared" si="33"/>
        <v>0</v>
      </c>
      <c r="AVD290" s="231">
        <f t="shared" si="33"/>
        <v>0</v>
      </c>
      <c r="AVE290" s="231">
        <f t="shared" si="33"/>
        <v>0</v>
      </c>
      <c r="AVF290" s="231">
        <f t="shared" si="33"/>
        <v>0</v>
      </c>
      <c r="AVG290" s="231">
        <f t="shared" si="33"/>
        <v>0</v>
      </c>
      <c r="AVH290" s="231">
        <f t="shared" si="33"/>
        <v>0</v>
      </c>
      <c r="AVI290" s="231">
        <f t="shared" si="33"/>
        <v>0</v>
      </c>
      <c r="AVJ290" s="231">
        <f t="shared" si="33"/>
        <v>0</v>
      </c>
      <c r="AVK290" s="231">
        <f t="shared" si="33"/>
        <v>0</v>
      </c>
      <c r="AVL290" s="231">
        <f t="shared" si="33"/>
        <v>0</v>
      </c>
      <c r="AVM290" s="231">
        <f t="shared" si="33"/>
        <v>0</v>
      </c>
      <c r="AVN290" s="231">
        <f t="shared" si="33"/>
        <v>0</v>
      </c>
      <c r="AVO290" s="231">
        <f t="shared" si="33"/>
        <v>0</v>
      </c>
      <c r="AVP290" s="231">
        <f t="shared" si="33"/>
        <v>0</v>
      </c>
      <c r="AVQ290" s="231">
        <f t="shared" si="33"/>
        <v>0</v>
      </c>
      <c r="AVR290" s="231">
        <f t="shared" si="33"/>
        <v>0</v>
      </c>
      <c r="AVS290" s="231">
        <f t="shared" si="33"/>
        <v>0</v>
      </c>
      <c r="AVT290" s="231">
        <f t="shared" si="33"/>
        <v>0</v>
      </c>
      <c r="AVU290" s="231">
        <f t="shared" si="33"/>
        <v>0</v>
      </c>
      <c r="AVV290" s="231">
        <f t="shared" si="33"/>
        <v>0</v>
      </c>
      <c r="AVW290" s="231">
        <f t="shared" si="33"/>
        <v>0</v>
      </c>
      <c r="AVX290" s="231">
        <f t="shared" si="33"/>
        <v>0</v>
      </c>
      <c r="AVY290" s="231">
        <f t="shared" si="33"/>
        <v>0</v>
      </c>
      <c r="AVZ290" s="231">
        <f t="shared" si="33"/>
        <v>0</v>
      </c>
      <c r="AWA290" s="231">
        <f t="shared" si="33"/>
        <v>0</v>
      </c>
      <c r="AWB290" s="231">
        <f t="shared" si="33"/>
        <v>0</v>
      </c>
      <c r="AWC290" s="231">
        <f t="shared" si="33"/>
        <v>0</v>
      </c>
      <c r="AWD290" s="231">
        <f t="shared" si="33"/>
        <v>0</v>
      </c>
      <c r="AWE290" s="231">
        <f t="shared" si="33"/>
        <v>0</v>
      </c>
      <c r="AWF290" s="231">
        <f t="shared" si="33"/>
        <v>0</v>
      </c>
      <c r="AWG290" s="231">
        <f t="shared" si="33"/>
        <v>0</v>
      </c>
      <c r="AWH290" s="231">
        <f t="shared" si="33"/>
        <v>0</v>
      </c>
      <c r="AWI290" s="231">
        <f t="shared" si="33"/>
        <v>0</v>
      </c>
      <c r="AWJ290" s="231">
        <f t="shared" si="33"/>
        <v>0</v>
      </c>
      <c r="AWK290" s="231">
        <f t="shared" si="33"/>
        <v>0</v>
      </c>
      <c r="AWL290" s="231">
        <f t="shared" ref="AWL290:AYW290" si="34">AWL291+AWL292</f>
        <v>0</v>
      </c>
      <c r="AWM290" s="231">
        <f t="shared" si="34"/>
        <v>0</v>
      </c>
      <c r="AWN290" s="231">
        <f t="shared" si="34"/>
        <v>0</v>
      </c>
      <c r="AWO290" s="231">
        <f t="shared" si="34"/>
        <v>0</v>
      </c>
      <c r="AWP290" s="231">
        <f t="shared" si="34"/>
        <v>0</v>
      </c>
      <c r="AWQ290" s="231">
        <f t="shared" si="34"/>
        <v>0</v>
      </c>
      <c r="AWR290" s="231">
        <f t="shared" si="34"/>
        <v>0</v>
      </c>
      <c r="AWS290" s="231">
        <f t="shared" si="34"/>
        <v>0</v>
      </c>
      <c r="AWT290" s="231">
        <f t="shared" si="34"/>
        <v>0</v>
      </c>
      <c r="AWU290" s="231">
        <f t="shared" si="34"/>
        <v>0</v>
      </c>
      <c r="AWV290" s="231">
        <f t="shared" si="34"/>
        <v>0</v>
      </c>
      <c r="AWW290" s="231">
        <f t="shared" si="34"/>
        <v>0</v>
      </c>
      <c r="AWX290" s="231">
        <f t="shared" si="34"/>
        <v>0</v>
      </c>
      <c r="AWY290" s="231">
        <f t="shared" si="34"/>
        <v>0</v>
      </c>
      <c r="AWZ290" s="231">
        <f t="shared" si="34"/>
        <v>0</v>
      </c>
      <c r="AXA290" s="231">
        <f t="shared" si="34"/>
        <v>0</v>
      </c>
      <c r="AXB290" s="231">
        <f t="shared" si="34"/>
        <v>0</v>
      </c>
      <c r="AXC290" s="231">
        <f t="shared" si="34"/>
        <v>0</v>
      </c>
      <c r="AXD290" s="231">
        <f t="shared" si="34"/>
        <v>0</v>
      </c>
      <c r="AXE290" s="231">
        <f t="shared" si="34"/>
        <v>0</v>
      </c>
      <c r="AXF290" s="231">
        <f t="shared" si="34"/>
        <v>0</v>
      </c>
      <c r="AXG290" s="231">
        <f t="shared" si="34"/>
        <v>0</v>
      </c>
      <c r="AXH290" s="231">
        <f t="shared" si="34"/>
        <v>0</v>
      </c>
      <c r="AXI290" s="231">
        <f t="shared" si="34"/>
        <v>0</v>
      </c>
      <c r="AXJ290" s="231">
        <f t="shared" si="34"/>
        <v>0</v>
      </c>
      <c r="AXK290" s="231">
        <f t="shared" si="34"/>
        <v>0</v>
      </c>
      <c r="AXL290" s="231">
        <f t="shared" si="34"/>
        <v>0</v>
      </c>
      <c r="AXM290" s="231">
        <f t="shared" si="34"/>
        <v>0</v>
      </c>
      <c r="AXN290" s="231">
        <f t="shared" si="34"/>
        <v>0</v>
      </c>
      <c r="AXO290" s="231">
        <f t="shared" si="34"/>
        <v>0</v>
      </c>
      <c r="AXP290" s="231">
        <f t="shared" si="34"/>
        <v>0</v>
      </c>
      <c r="AXQ290" s="231">
        <f t="shared" si="34"/>
        <v>0</v>
      </c>
      <c r="AXR290" s="231">
        <f t="shared" si="34"/>
        <v>0</v>
      </c>
      <c r="AXS290" s="231">
        <f t="shared" si="34"/>
        <v>0</v>
      </c>
      <c r="AXT290" s="231">
        <f t="shared" si="34"/>
        <v>0</v>
      </c>
      <c r="AXU290" s="231">
        <f t="shared" si="34"/>
        <v>0</v>
      </c>
      <c r="AXV290" s="231">
        <f t="shared" si="34"/>
        <v>0</v>
      </c>
      <c r="AXW290" s="231">
        <f t="shared" si="34"/>
        <v>0</v>
      </c>
      <c r="AXX290" s="231">
        <f t="shared" si="34"/>
        <v>0</v>
      </c>
      <c r="AXY290" s="231">
        <f t="shared" si="34"/>
        <v>0</v>
      </c>
      <c r="AXZ290" s="231">
        <f t="shared" si="34"/>
        <v>0</v>
      </c>
      <c r="AYA290" s="231">
        <f t="shared" si="34"/>
        <v>0</v>
      </c>
      <c r="AYB290" s="231">
        <f t="shared" si="34"/>
        <v>0</v>
      </c>
      <c r="AYC290" s="231">
        <f t="shared" si="34"/>
        <v>0</v>
      </c>
      <c r="AYD290" s="231">
        <f t="shared" si="34"/>
        <v>0</v>
      </c>
      <c r="AYE290" s="231">
        <f t="shared" si="34"/>
        <v>0</v>
      </c>
      <c r="AYF290" s="231">
        <f t="shared" si="34"/>
        <v>0</v>
      </c>
      <c r="AYG290" s="231">
        <f t="shared" si="34"/>
        <v>0</v>
      </c>
      <c r="AYH290" s="231">
        <f t="shared" si="34"/>
        <v>0</v>
      </c>
      <c r="AYI290" s="231">
        <f t="shared" si="34"/>
        <v>0</v>
      </c>
      <c r="AYJ290" s="231">
        <f t="shared" si="34"/>
        <v>0</v>
      </c>
      <c r="AYK290" s="231">
        <f t="shared" si="34"/>
        <v>0</v>
      </c>
      <c r="AYL290" s="231">
        <f t="shared" si="34"/>
        <v>0</v>
      </c>
      <c r="AYM290" s="231">
        <f t="shared" si="34"/>
        <v>0</v>
      </c>
      <c r="AYN290" s="231">
        <f t="shared" si="34"/>
        <v>0</v>
      </c>
      <c r="AYO290" s="231">
        <f t="shared" si="34"/>
        <v>0</v>
      </c>
      <c r="AYP290" s="231">
        <f t="shared" si="34"/>
        <v>0</v>
      </c>
      <c r="AYQ290" s="231">
        <f t="shared" si="34"/>
        <v>0</v>
      </c>
      <c r="AYR290" s="231">
        <f t="shared" si="34"/>
        <v>0</v>
      </c>
      <c r="AYS290" s="231">
        <f t="shared" si="34"/>
        <v>0</v>
      </c>
      <c r="AYT290" s="231">
        <f t="shared" si="34"/>
        <v>0</v>
      </c>
      <c r="AYU290" s="231">
        <f t="shared" si="34"/>
        <v>0</v>
      </c>
      <c r="AYV290" s="231">
        <f t="shared" si="34"/>
        <v>0</v>
      </c>
      <c r="AYW290" s="231">
        <f t="shared" si="34"/>
        <v>0</v>
      </c>
      <c r="AYX290" s="231">
        <f t="shared" ref="AYX290:BBI290" si="35">AYX291+AYX292</f>
        <v>0</v>
      </c>
      <c r="AYY290" s="231">
        <f t="shared" si="35"/>
        <v>0</v>
      </c>
      <c r="AYZ290" s="231">
        <f t="shared" si="35"/>
        <v>0</v>
      </c>
      <c r="AZA290" s="231">
        <f t="shared" si="35"/>
        <v>0</v>
      </c>
      <c r="AZB290" s="231">
        <f t="shared" si="35"/>
        <v>0</v>
      </c>
      <c r="AZC290" s="231">
        <f t="shared" si="35"/>
        <v>0</v>
      </c>
      <c r="AZD290" s="231">
        <f t="shared" si="35"/>
        <v>0</v>
      </c>
      <c r="AZE290" s="231">
        <f t="shared" si="35"/>
        <v>0</v>
      </c>
      <c r="AZF290" s="231">
        <f t="shared" si="35"/>
        <v>0</v>
      </c>
      <c r="AZG290" s="231">
        <f t="shared" si="35"/>
        <v>0</v>
      </c>
      <c r="AZH290" s="231">
        <f t="shared" si="35"/>
        <v>0</v>
      </c>
      <c r="AZI290" s="231">
        <f t="shared" si="35"/>
        <v>0</v>
      </c>
      <c r="AZJ290" s="231">
        <f t="shared" si="35"/>
        <v>0</v>
      </c>
      <c r="AZK290" s="231">
        <f t="shared" si="35"/>
        <v>0</v>
      </c>
      <c r="AZL290" s="231">
        <f t="shared" si="35"/>
        <v>0</v>
      </c>
      <c r="AZM290" s="231">
        <f t="shared" si="35"/>
        <v>0</v>
      </c>
      <c r="AZN290" s="231">
        <f t="shared" si="35"/>
        <v>0</v>
      </c>
      <c r="AZO290" s="231">
        <f t="shared" si="35"/>
        <v>0</v>
      </c>
      <c r="AZP290" s="231">
        <f t="shared" si="35"/>
        <v>0</v>
      </c>
      <c r="AZQ290" s="231">
        <f t="shared" si="35"/>
        <v>0</v>
      </c>
      <c r="AZR290" s="231">
        <f t="shared" si="35"/>
        <v>0</v>
      </c>
      <c r="AZS290" s="231">
        <f t="shared" si="35"/>
        <v>0</v>
      </c>
      <c r="AZT290" s="231">
        <f t="shared" si="35"/>
        <v>0</v>
      </c>
      <c r="AZU290" s="231">
        <f t="shared" si="35"/>
        <v>0</v>
      </c>
      <c r="AZV290" s="231">
        <f t="shared" si="35"/>
        <v>0</v>
      </c>
      <c r="AZW290" s="231">
        <f t="shared" si="35"/>
        <v>0</v>
      </c>
      <c r="AZX290" s="231">
        <f t="shared" si="35"/>
        <v>0</v>
      </c>
      <c r="AZY290" s="231">
        <f t="shared" si="35"/>
        <v>0</v>
      </c>
      <c r="AZZ290" s="231">
        <f t="shared" si="35"/>
        <v>0</v>
      </c>
      <c r="BAA290" s="231">
        <f t="shared" si="35"/>
        <v>0</v>
      </c>
      <c r="BAB290" s="231">
        <f t="shared" si="35"/>
        <v>0</v>
      </c>
      <c r="BAC290" s="231">
        <f t="shared" si="35"/>
        <v>0</v>
      </c>
      <c r="BAD290" s="231">
        <f t="shared" si="35"/>
        <v>0</v>
      </c>
      <c r="BAE290" s="231">
        <f t="shared" si="35"/>
        <v>0</v>
      </c>
      <c r="BAF290" s="231">
        <f t="shared" si="35"/>
        <v>0</v>
      </c>
      <c r="BAG290" s="231">
        <f t="shared" si="35"/>
        <v>0</v>
      </c>
      <c r="BAH290" s="231">
        <f t="shared" si="35"/>
        <v>0</v>
      </c>
      <c r="BAI290" s="231">
        <f t="shared" si="35"/>
        <v>0</v>
      </c>
      <c r="BAJ290" s="231">
        <f t="shared" si="35"/>
        <v>0</v>
      </c>
      <c r="BAK290" s="231">
        <f t="shared" si="35"/>
        <v>0</v>
      </c>
      <c r="BAL290" s="231">
        <f t="shared" si="35"/>
        <v>0</v>
      </c>
      <c r="BAM290" s="231">
        <f t="shared" si="35"/>
        <v>0</v>
      </c>
      <c r="BAN290" s="231">
        <f t="shared" si="35"/>
        <v>0</v>
      </c>
      <c r="BAO290" s="231">
        <f t="shared" si="35"/>
        <v>0</v>
      </c>
      <c r="BAP290" s="231">
        <f t="shared" si="35"/>
        <v>0</v>
      </c>
      <c r="BAQ290" s="231">
        <f t="shared" si="35"/>
        <v>0</v>
      </c>
      <c r="BAR290" s="231">
        <f t="shared" si="35"/>
        <v>0</v>
      </c>
      <c r="BAS290" s="231">
        <f t="shared" si="35"/>
        <v>0</v>
      </c>
      <c r="BAT290" s="231">
        <f t="shared" si="35"/>
        <v>0</v>
      </c>
      <c r="BAU290" s="231">
        <f t="shared" si="35"/>
        <v>0</v>
      </c>
      <c r="BAV290" s="231">
        <f t="shared" si="35"/>
        <v>0</v>
      </c>
      <c r="BAW290" s="231">
        <f t="shared" si="35"/>
        <v>0</v>
      </c>
      <c r="BAX290" s="231">
        <f t="shared" si="35"/>
        <v>0</v>
      </c>
      <c r="BAY290" s="231">
        <f t="shared" si="35"/>
        <v>0</v>
      </c>
      <c r="BAZ290" s="231">
        <f t="shared" si="35"/>
        <v>0</v>
      </c>
      <c r="BBA290" s="231">
        <f t="shared" si="35"/>
        <v>0</v>
      </c>
      <c r="BBB290" s="231">
        <f t="shared" si="35"/>
        <v>0</v>
      </c>
      <c r="BBC290" s="231">
        <f t="shared" si="35"/>
        <v>0</v>
      </c>
      <c r="BBD290" s="231">
        <f t="shared" si="35"/>
        <v>0</v>
      </c>
      <c r="BBE290" s="231">
        <f t="shared" si="35"/>
        <v>0</v>
      </c>
      <c r="BBF290" s="231">
        <f t="shared" si="35"/>
        <v>0</v>
      </c>
      <c r="BBG290" s="231">
        <f t="shared" si="35"/>
        <v>0</v>
      </c>
      <c r="BBH290" s="231">
        <f t="shared" si="35"/>
        <v>0</v>
      </c>
      <c r="BBI290" s="231">
        <f t="shared" si="35"/>
        <v>0</v>
      </c>
      <c r="BBJ290" s="231">
        <f t="shared" ref="BBJ290:BDU290" si="36">BBJ291+BBJ292</f>
        <v>0</v>
      </c>
      <c r="BBK290" s="231">
        <f t="shared" si="36"/>
        <v>0</v>
      </c>
      <c r="BBL290" s="231">
        <f t="shared" si="36"/>
        <v>0</v>
      </c>
      <c r="BBM290" s="231">
        <f t="shared" si="36"/>
        <v>0</v>
      </c>
      <c r="BBN290" s="231">
        <f t="shared" si="36"/>
        <v>0</v>
      </c>
      <c r="BBO290" s="231">
        <f t="shared" si="36"/>
        <v>0</v>
      </c>
      <c r="BBP290" s="231">
        <f t="shared" si="36"/>
        <v>0</v>
      </c>
      <c r="BBQ290" s="231">
        <f t="shared" si="36"/>
        <v>0</v>
      </c>
      <c r="BBR290" s="231">
        <f t="shared" si="36"/>
        <v>0</v>
      </c>
      <c r="BBS290" s="231">
        <f t="shared" si="36"/>
        <v>0</v>
      </c>
      <c r="BBT290" s="231">
        <f t="shared" si="36"/>
        <v>0</v>
      </c>
      <c r="BBU290" s="231">
        <f t="shared" si="36"/>
        <v>0</v>
      </c>
      <c r="BBV290" s="231">
        <f t="shared" si="36"/>
        <v>0</v>
      </c>
      <c r="BBW290" s="231">
        <f t="shared" si="36"/>
        <v>0</v>
      </c>
      <c r="BBX290" s="231">
        <f t="shared" si="36"/>
        <v>0</v>
      </c>
      <c r="BBY290" s="231">
        <f t="shared" si="36"/>
        <v>0</v>
      </c>
      <c r="BBZ290" s="231">
        <f t="shared" si="36"/>
        <v>0</v>
      </c>
      <c r="BCA290" s="231">
        <f t="shared" si="36"/>
        <v>0</v>
      </c>
      <c r="BCB290" s="231">
        <f t="shared" si="36"/>
        <v>0</v>
      </c>
      <c r="BCC290" s="231">
        <f t="shared" si="36"/>
        <v>0</v>
      </c>
      <c r="BCD290" s="231">
        <f t="shared" si="36"/>
        <v>0</v>
      </c>
      <c r="BCE290" s="231">
        <f t="shared" si="36"/>
        <v>0</v>
      </c>
      <c r="BCF290" s="231">
        <f t="shared" si="36"/>
        <v>0</v>
      </c>
      <c r="BCG290" s="231">
        <f t="shared" si="36"/>
        <v>0</v>
      </c>
      <c r="BCH290" s="231">
        <f t="shared" si="36"/>
        <v>0</v>
      </c>
      <c r="BCI290" s="231">
        <f t="shared" si="36"/>
        <v>0</v>
      </c>
      <c r="BCJ290" s="231">
        <f t="shared" si="36"/>
        <v>0</v>
      </c>
      <c r="BCK290" s="231">
        <f t="shared" si="36"/>
        <v>0</v>
      </c>
      <c r="BCL290" s="231">
        <f t="shared" si="36"/>
        <v>0</v>
      </c>
      <c r="BCM290" s="231">
        <f t="shared" si="36"/>
        <v>0</v>
      </c>
      <c r="BCN290" s="231">
        <f t="shared" si="36"/>
        <v>0</v>
      </c>
      <c r="BCO290" s="231">
        <f t="shared" si="36"/>
        <v>0</v>
      </c>
      <c r="BCP290" s="231">
        <f t="shared" si="36"/>
        <v>0</v>
      </c>
      <c r="BCQ290" s="231">
        <f t="shared" si="36"/>
        <v>0</v>
      </c>
      <c r="BCR290" s="231">
        <f t="shared" si="36"/>
        <v>0</v>
      </c>
      <c r="BCS290" s="231">
        <f t="shared" si="36"/>
        <v>0</v>
      </c>
      <c r="BCT290" s="231">
        <f t="shared" si="36"/>
        <v>0</v>
      </c>
      <c r="BCU290" s="231">
        <f t="shared" si="36"/>
        <v>0</v>
      </c>
      <c r="BCV290" s="231">
        <f t="shared" si="36"/>
        <v>0</v>
      </c>
      <c r="BCW290" s="231">
        <f t="shared" si="36"/>
        <v>0</v>
      </c>
      <c r="BCX290" s="231">
        <f t="shared" si="36"/>
        <v>0</v>
      </c>
      <c r="BCY290" s="231">
        <f t="shared" si="36"/>
        <v>0</v>
      </c>
      <c r="BCZ290" s="231">
        <f t="shared" si="36"/>
        <v>0</v>
      </c>
      <c r="BDA290" s="231">
        <f t="shared" si="36"/>
        <v>0</v>
      </c>
      <c r="BDB290" s="231">
        <f t="shared" si="36"/>
        <v>0</v>
      </c>
      <c r="BDC290" s="231">
        <f t="shared" si="36"/>
        <v>0</v>
      </c>
      <c r="BDD290" s="231">
        <f t="shared" si="36"/>
        <v>0</v>
      </c>
      <c r="BDE290" s="231">
        <f t="shared" si="36"/>
        <v>0</v>
      </c>
      <c r="BDF290" s="231">
        <f t="shared" si="36"/>
        <v>0</v>
      </c>
      <c r="BDG290" s="231">
        <f t="shared" si="36"/>
        <v>0</v>
      </c>
      <c r="BDH290" s="231">
        <f t="shared" si="36"/>
        <v>0</v>
      </c>
      <c r="BDI290" s="231">
        <f t="shared" si="36"/>
        <v>0</v>
      </c>
      <c r="BDJ290" s="231">
        <f t="shared" si="36"/>
        <v>0</v>
      </c>
      <c r="BDK290" s="231">
        <f t="shared" si="36"/>
        <v>0</v>
      </c>
      <c r="BDL290" s="231">
        <f t="shared" si="36"/>
        <v>0</v>
      </c>
      <c r="BDM290" s="231">
        <f t="shared" si="36"/>
        <v>0</v>
      </c>
      <c r="BDN290" s="231">
        <f t="shared" si="36"/>
        <v>0</v>
      </c>
      <c r="BDO290" s="231">
        <f t="shared" si="36"/>
        <v>0</v>
      </c>
      <c r="BDP290" s="231">
        <f t="shared" si="36"/>
        <v>0</v>
      </c>
      <c r="BDQ290" s="231">
        <f t="shared" si="36"/>
        <v>0</v>
      </c>
      <c r="BDR290" s="231">
        <f t="shared" si="36"/>
        <v>0</v>
      </c>
      <c r="BDS290" s="231">
        <f t="shared" si="36"/>
        <v>0</v>
      </c>
      <c r="BDT290" s="231">
        <f t="shared" si="36"/>
        <v>0</v>
      </c>
      <c r="BDU290" s="231">
        <f t="shared" si="36"/>
        <v>0</v>
      </c>
      <c r="BDV290" s="231">
        <f t="shared" ref="BDV290:BGG290" si="37">BDV291+BDV292</f>
        <v>0</v>
      </c>
      <c r="BDW290" s="231">
        <f t="shared" si="37"/>
        <v>0</v>
      </c>
      <c r="BDX290" s="231">
        <f t="shared" si="37"/>
        <v>0</v>
      </c>
      <c r="BDY290" s="231">
        <f t="shared" si="37"/>
        <v>0</v>
      </c>
      <c r="BDZ290" s="231">
        <f t="shared" si="37"/>
        <v>0</v>
      </c>
      <c r="BEA290" s="231">
        <f t="shared" si="37"/>
        <v>0</v>
      </c>
      <c r="BEB290" s="231">
        <f t="shared" si="37"/>
        <v>0</v>
      </c>
      <c r="BEC290" s="231">
        <f t="shared" si="37"/>
        <v>0</v>
      </c>
      <c r="BED290" s="231">
        <f t="shared" si="37"/>
        <v>0</v>
      </c>
      <c r="BEE290" s="231">
        <f t="shared" si="37"/>
        <v>0</v>
      </c>
      <c r="BEF290" s="231">
        <f t="shared" si="37"/>
        <v>0</v>
      </c>
      <c r="BEG290" s="231">
        <f t="shared" si="37"/>
        <v>0</v>
      </c>
      <c r="BEH290" s="231">
        <f t="shared" si="37"/>
        <v>0</v>
      </c>
      <c r="BEI290" s="231">
        <f t="shared" si="37"/>
        <v>0</v>
      </c>
      <c r="BEJ290" s="231">
        <f t="shared" si="37"/>
        <v>0</v>
      </c>
      <c r="BEK290" s="231">
        <f t="shared" si="37"/>
        <v>0</v>
      </c>
      <c r="BEL290" s="231">
        <f t="shared" si="37"/>
        <v>0</v>
      </c>
      <c r="BEM290" s="231">
        <f t="shared" si="37"/>
        <v>0</v>
      </c>
      <c r="BEN290" s="231">
        <f t="shared" si="37"/>
        <v>0</v>
      </c>
      <c r="BEO290" s="231">
        <f t="shared" si="37"/>
        <v>0</v>
      </c>
      <c r="BEP290" s="231">
        <f t="shared" si="37"/>
        <v>0</v>
      </c>
      <c r="BEQ290" s="231">
        <f t="shared" si="37"/>
        <v>0</v>
      </c>
      <c r="BER290" s="231">
        <f t="shared" si="37"/>
        <v>0</v>
      </c>
      <c r="BES290" s="231">
        <f t="shared" si="37"/>
        <v>0</v>
      </c>
      <c r="BET290" s="231">
        <f t="shared" si="37"/>
        <v>0</v>
      </c>
      <c r="BEU290" s="231">
        <f t="shared" si="37"/>
        <v>0</v>
      </c>
      <c r="BEV290" s="231">
        <f t="shared" si="37"/>
        <v>0</v>
      </c>
      <c r="BEW290" s="231">
        <f t="shared" si="37"/>
        <v>0</v>
      </c>
      <c r="BEX290" s="231">
        <f t="shared" si="37"/>
        <v>0</v>
      </c>
      <c r="BEY290" s="231">
        <f t="shared" si="37"/>
        <v>0</v>
      </c>
      <c r="BEZ290" s="231">
        <f t="shared" si="37"/>
        <v>0</v>
      </c>
      <c r="BFA290" s="231">
        <f t="shared" si="37"/>
        <v>0</v>
      </c>
      <c r="BFB290" s="231">
        <f t="shared" si="37"/>
        <v>0</v>
      </c>
      <c r="BFC290" s="231">
        <f t="shared" si="37"/>
        <v>0</v>
      </c>
      <c r="BFD290" s="231">
        <f t="shared" si="37"/>
        <v>0</v>
      </c>
      <c r="BFE290" s="231">
        <f t="shared" si="37"/>
        <v>0</v>
      </c>
      <c r="BFF290" s="231">
        <f t="shared" si="37"/>
        <v>0</v>
      </c>
      <c r="BFG290" s="231">
        <f t="shared" si="37"/>
        <v>0</v>
      </c>
      <c r="BFH290" s="231">
        <f t="shared" si="37"/>
        <v>0</v>
      </c>
      <c r="BFI290" s="231">
        <f t="shared" si="37"/>
        <v>0</v>
      </c>
      <c r="BFJ290" s="231">
        <f t="shared" si="37"/>
        <v>0</v>
      </c>
      <c r="BFK290" s="231">
        <f t="shared" si="37"/>
        <v>0</v>
      </c>
      <c r="BFL290" s="231">
        <f t="shared" si="37"/>
        <v>0</v>
      </c>
      <c r="BFM290" s="231">
        <f t="shared" si="37"/>
        <v>0</v>
      </c>
      <c r="BFN290" s="231">
        <f t="shared" si="37"/>
        <v>0</v>
      </c>
      <c r="BFO290" s="231">
        <f t="shared" si="37"/>
        <v>0</v>
      </c>
      <c r="BFP290" s="231">
        <f t="shared" si="37"/>
        <v>0</v>
      </c>
      <c r="BFQ290" s="231">
        <f t="shared" si="37"/>
        <v>0</v>
      </c>
      <c r="BFR290" s="231">
        <f t="shared" si="37"/>
        <v>0</v>
      </c>
      <c r="BFS290" s="231">
        <f t="shared" si="37"/>
        <v>0</v>
      </c>
      <c r="BFT290" s="231">
        <f t="shared" si="37"/>
        <v>0</v>
      </c>
      <c r="BFU290" s="231">
        <f t="shared" si="37"/>
        <v>0</v>
      </c>
      <c r="BFV290" s="231">
        <f t="shared" si="37"/>
        <v>0</v>
      </c>
      <c r="BFW290" s="231">
        <f t="shared" si="37"/>
        <v>0</v>
      </c>
      <c r="BFX290" s="231">
        <f t="shared" si="37"/>
        <v>0</v>
      </c>
      <c r="BFY290" s="231">
        <f t="shared" si="37"/>
        <v>0</v>
      </c>
      <c r="BFZ290" s="231">
        <f t="shared" si="37"/>
        <v>0</v>
      </c>
      <c r="BGA290" s="231">
        <f t="shared" si="37"/>
        <v>0</v>
      </c>
      <c r="BGB290" s="231">
        <f t="shared" si="37"/>
        <v>0</v>
      </c>
      <c r="BGC290" s="231">
        <f t="shared" si="37"/>
        <v>0</v>
      </c>
      <c r="BGD290" s="231">
        <f t="shared" si="37"/>
        <v>0</v>
      </c>
      <c r="BGE290" s="231">
        <f t="shared" si="37"/>
        <v>0</v>
      </c>
      <c r="BGF290" s="231">
        <f t="shared" si="37"/>
        <v>0</v>
      </c>
      <c r="BGG290" s="231">
        <f t="shared" si="37"/>
        <v>0</v>
      </c>
      <c r="BGH290" s="231">
        <f t="shared" ref="BGH290:BIS290" si="38">BGH291+BGH292</f>
        <v>0</v>
      </c>
      <c r="BGI290" s="231">
        <f t="shared" si="38"/>
        <v>0</v>
      </c>
      <c r="BGJ290" s="231">
        <f t="shared" si="38"/>
        <v>0</v>
      </c>
      <c r="BGK290" s="231">
        <f t="shared" si="38"/>
        <v>0</v>
      </c>
      <c r="BGL290" s="231">
        <f t="shared" si="38"/>
        <v>0</v>
      </c>
      <c r="BGM290" s="231">
        <f t="shared" si="38"/>
        <v>0</v>
      </c>
      <c r="BGN290" s="231">
        <f t="shared" si="38"/>
        <v>0</v>
      </c>
      <c r="BGO290" s="231">
        <f t="shared" si="38"/>
        <v>0</v>
      </c>
      <c r="BGP290" s="231">
        <f t="shared" si="38"/>
        <v>0</v>
      </c>
      <c r="BGQ290" s="231">
        <f t="shared" si="38"/>
        <v>0</v>
      </c>
      <c r="BGR290" s="231">
        <f t="shared" si="38"/>
        <v>0</v>
      </c>
      <c r="BGS290" s="231">
        <f t="shared" si="38"/>
        <v>0</v>
      </c>
      <c r="BGT290" s="231">
        <f t="shared" si="38"/>
        <v>0</v>
      </c>
      <c r="BGU290" s="231">
        <f t="shared" si="38"/>
        <v>0</v>
      </c>
      <c r="BGV290" s="231">
        <f t="shared" si="38"/>
        <v>0</v>
      </c>
      <c r="BGW290" s="231">
        <f t="shared" si="38"/>
        <v>0</v>
      </c>
      <c r="BGX290" s="231">
        <f t="shared" si="38"/>
        <v>0</v>
      </c>
      <c r="BGY290" s="231">
        <f t="shared" si="38"/>
        <v>0</v>
      </c>
      <c r="BGZ290" s="231">
        <f t="shared" si="38"/>
        <v>0</v>
      </c>
      <c r="BHA290" s="231">
        <f t="shared" si="38"/>
        <v>0</v>
      </c>
      <c r="BHB290" s="231">
        <f t="shared" si="38"/>
        <v>0</v>
      </c>
      <c r="BHC290" s="231">
        <f t="shared" si="38"/>
        <v>0</v>
      </c>
      <c r="BHD290" s="231">
        <f t="shared" si="38"/>
        <v>0</v>
      </c>
      <c r="BHE290" s="231">
        <f t="shared" si="38"/>
        <v>0</v>
      </c>
      <c r="BHF290" s="231">
        <f t="shared" si="38"/>
        <v>0</v>
      </c>
      <c r="BHG290" s="231">
        <f t="shared" si="38"/>
        <v>0</v>
      </c>
      <c r="BHH290" s="231">
        <f t="shared" si="38"/>
        <v>0</v>
      </c>
      <c r="BHI290" s="231">
        <f t="shared" si="38"/>
        <v>0</v>
      </c>
      <c r="BHJ290" s="231">
        <f t="shared" si="38"/>
        <v>0</v>
      </c>
      <c r="BHK290" s="231">
        <f t="shared" si="38"/>
        <v>0</v>
      </c>
      <c r="BHL290" s="231">
        <f t="shared" si="38"/>
        <v>0</v>
      </c>
      <c r="BHM290" s="231">
        <f t="shared" si="38"/>
        <v>0</v>
      </c>
      <c r="BHN290" s="231">
        <f t="shared" si="38"/>
        <v>0</v>
      </c>
      <c r="BHO290" s="231">
        <f t="shared" si="38"/>
        <v>0</v>
      </c>
      <c r="BHP290" s="231">
        <f t="shared" si="38"/>
        <v>0</v>
      </c>
      <c r="BHQ290" s="231">
        <f t="shared" si="38"/>
        <v>0</v>
      </c>
      <c r="BHR290" s="231">
        <f t="shared" si="38"/>
        <v>0</v>
      </c>
      <c r="BHS290" s="231">
        <f t="shared" si="38"/>
        <v>0</v>
      </c>
      <c r="BHT290" s="231">
        <f t="shared" si="38"/>
        <v>0</v>
      </c>
      <c r="BHU290" s="231">
        <f t="shared" si="38"/>
        <v>0</v>
      </c>
      <c r="BHV290" s="231">
        <f t="shared" si="38"/>
        <v>0</v>
      </c>
      <c r="BHW290" s="231">
        <f t="shared" si="38"/>
        <v>0</v>
      </c>
      <c r="BHX290" s="231">
        <f t="shared" si="38"/>
        <v>0</v>
      </c>
      <c r="BHY290" s="231">
        <f t="shared" si="38"/>
        <v>0</v>
      </c>
      <c r="BHZ290" s="231">
        <f t="shared" si="38"/>
        <v>0</v>
      </c>
      <c r="BIA290" s="231">
        <f t="shared" si="38"/>
        <v>0</v>
      </c>
      <c r="BIB290" s="231">
        <f t="shared" si="38"/>
        <v>0</v>
      </c>
      <c r="BIC290" s="231">
        <f t="shared" si="38"/>
        <v>0</v>
      </c>
      <c r="BID290" s="231">
        <f t="shared" si="38"/>
        <v>0</v>
      </c>
      <c r="BIE290" s="231">
        <f t="shared" si="38"/>
        <v>0</v>
      </c>
      <c r="BIF290" s="231">
        <f t="shared" si="38"/>
        <v>0</v>
      </c>
      <c r="BIG290" s="231">
        <f t="shared" si="38"/>
        <v>0</v>
      </c>
      <c r="BIH290" s="231">
        <f t="shared" si="38"/>
        <v>0</v>
      </c>
      <c r="BII290" s="231">
        <f t="shared" si="38"/>
        <v>0</v>
      </c>
      <c r="BIJ290" s="231">
        <f t="shared" si="38"/>
        <v>0</v>
      </c>
      <c r="BIK290" s="231">
        <f t="shared" si="38"/>
        <v>0</v>
      </c>
      <c r="BIL290" s="231">
        <f t="shared" si="38"/>
        <v>0</v>
      </c>
      <c r="BIM290" s="231">
        <f t="shared" si="38"/>
        <v>0</v>
      </c>
      <c r="BIN290" s="231">
        <f t="shared" si="38"/>
        <v>0</v>
      </c>
      <c r="BIO290" s="231">
        <f t="shared" si="38"/>
        <v>0</v>
      </c>
      <c r="BIP290" s="231">
        <f t="shared" si="38"/>
        <v>0</v>
      </c>
      <c r="BIQ290" s="231">
        <f t="shared" si="38"/>
        <v>0</v>
      </c>
      <c r="BIR290" s="231">
        <f t="shared" si="38"/>
        <v>0</v>
      </c>
      <c r="BIS290" s="231">
        <f t="shared" si="38"/>
        <v>0</v>
      </c>
      <c r="BIT290" s="231">
        <f t="shared" ref="BIT290:BLE290" si="39">BIT291+BIT292</f>
        <v>0</v>
      </c>
      <c r="BIU290" s="231">
        <f t="shared" si="39"/>
        <v>0</v>
      </c>
      <c r="BIV290" s="231">
        <f t="shared" si="39"/>
        <v>0</v>
      </c>
      <c r="BIW290" s="231">
        <f t="shared" si="39"/>
        <v>0</v>
      </c>
      <c r="BIX290" s="231">
        <f t="shared" si="39"/>
        <v>0</v>
      </c>
      <c r="BIY290" s="231">
        <f t="shared" si="39"/>
        <v>0</v>
      </c>
      <c r="BIZ290" s="231">
        <f t="shared" si="39"/>
        <v>0</v>
      </c>
      <c r="BJA290" s="231">
        <f t="shared" si="39"/>
        <v>0</v>
      </c>
      <c r="BJB290" s="231">
        <f t="shared" si="39"/>
        <v>0</v>
      </c>
      <c r="BJC290" s="231">
        <f t="shared" si="39"/>
        <v>0</v>
      </c>
      <c r="BJD290" s="231">
        <f t="shared" si="39"/>
        <v>0</v>
      </c>
      <c r="BJE290" s="231">
        <f t="shared" si="39"/>
        <v>0</v>
      </c>
      <c r="BJF290" s="231">
        <f t="shared" si="39"/>
        <v>0</v>
      </c>
      <c r="BJG290" s="231">
        <f t="shared" si="39"/>
        <v>0</v>
      </c>
      <c r="BJH290" s="231">
        <f t="shared" si="39"/>
        <v>0</v>
      </c>
      <c r="BJI290" s="231">
        <f t="shared" si="39"/>
        <v>0</v>
      </c>
      <c r="BJJ290" s="231">
        <f t="shared" si="39"/>
        <v>0</v>
      </c>
      <c r="BJK290" s="231">
        <f t="shared" si="39"/>
        <v>0</v>
      </c>
      <c r="BJL290" s="231">
        <f t="shared" si="39"/>
        <v>0</v>
      </c>
      <c r="BJM290" s="231">
        <f t="shared" si="39"/>
        <v>0</v>
      </c>
      <c r="BJN290" s="231">
        <f t="shared" si="39"/>
        <v>0</v>
      </c>
      <c r="BJO290" s="231">
        <f t="shared" si="39"/>
        <v>0</v>
      </c>
      <c r="BJP290" s="231">
        <f t="shared" si="39"/>
        <v>0</v>
      </c>
      <c r="BJQ290" s="231">
        <f t="shared" si="39"/>
        <v>0</v>
      </c>
      <c r="BJR290" s="231">
        <f t="shared" si="39"/>
        <v>0</v>
      </c>
      <c r="BJS290" s="231">
        <f t="shared" si="39"/>
        <v>0</v>
      </c>
      <c r="BJT290" s="231">
        <f t="shared" si="39"/>
        <v>0</v>
      </c>
      <c r="BJU290" s="231">
        <f t="shared" si="39"/>
        <v>0</v>
      </c>
      <c r="BJV290" s="231">
        <f t="shared" si="39"/>
        <v>0</v>
      </c>
      <c r="BJW290" s="231">
        <f t="shared" si="39"/>
        <v>0</v>
      </c>
      <c r="BJX290" s="231">
        <f t="shared" si="39"/>
        <v>0</v>
      </c>
      <c r="BJY290" s="231">
        <f t="shared" si="39"/>
        <v>0</v>
      </c>
      <c r="BJZ290" s="231">
        <f t="shared" si="39"/>
        <v>0</v>
      </c>
      <c r="BKA290" s="231">
        <f t="shared" si="39"/>
        <v>0</v>
      </c>
      <c r="BKB290" s="231">
        <f t="shared" si="39"/>
        <v>0</v>
      </c>
      <c r="BKC290" s="231">
        <f t="shared" si="39"/>
        <v>0</v>
      </c>
      <c r="BKD290" s="231">
        <f t="shared" si="39"/>
        <v>0</v>
      </c>
      <c r="BKE290" s="231">
        <f t="shared" si="39"/>
        <v>0</v>
      </c>
      <c r="BKF290" s="231">
        <f t="shared" si="39"/>
        <v>0</v>
      </c>
      <c r="BKG290" s="231">
        <f t="shared" si="39"/>
        <v>0</v>
      </c>
      <c r="BKH290" s="231">
        <f t="shared" si="39"/>
        <v>0</v>
      </c>
      <c r="BKI290" s="231">
        <f t="shared" si="39"/>
        <v>0</v>
      </c>
      <c r="BKJ290" s="231">
        <f t="shared" si="39"/>
        <v>0</v>
      </c>
      <c r="BKK290" s="231">
        <f t="shared" si="39"/>
        <v>0</v>
      </c>
      <c r="BKL290" s="231">
        <f t="shared" si="39"/>
        <v>0</v>
      </c>
      <c r="BKM290" s="231">
        <f t="shared" si="39"/>
        <v>0</v>
      </c>
      <c r="BKN290" s="231">
        <f t="shared" si="39"/>
        <v>0</v>
      </c>
      <c r="BKO290" s="231">
        <f t="shared" si="39"/>
        <v>0</v>
      </c>
      <c r="BKP290" s="231">
        <f t="shared" si="39"/>
        <v>0</v>
      </c>
      <c r="BKQ290" s="231">
        <f t="shared" si="39"/>
        <v>0</v>
      </c>
      <c r="BKR290" s="231">
        <f t="shared" si="39"/>
        <v>0</v>
      </c>
      <c r="BKS290" s="231">
        <f t="shared" si="39"/>
        <v>0</v>
      </c>
      <c r="BKT290" s="231">
        <f t="shared" si="39"/>
        <v>0</v>
      </c>
      <c r="BKU290" s="231">
        <f t="shared" si="39"/>
        <v>0</v>
      </c>
      <c r="BKV290" s="231">
        <f t="shared" si="39"/>
        <v>0</v>
      </c>
      <c r="BKW290" s="231">
        <f t="shared" si="39"/>
        <v>0</v>
      </c>
      <c r="BKX290" s="231">
        <f t="shared" si="39"/>
        <v>0</v>
      </c>
      <c r="BKY290" s="231">
        <f t="shared" si="39"/>
        <v>0</v>
      </c>
      <c r="BKZ290" s="231">
        <f t="shared" si="39"/>
        <v>0</v>
      </c>
      <c r="BLA290" s="231">
        <f t="shared" si="39"/>
        <v>0</v>
      </c>
      <c r="BLB290" s="231">
        <f t="shared" si="39"/>
        <v>0</v>
      </c>
      <c r="BLC290" s="231">
        <f t="shared" si="39"/>
        <v>0</v>
      </c>
      <c r="BLD290" s="231">
        <f t="shared" si="39"/>
        <v>0</v>
      </c>
      <c r="BLE290" s="231">
        <f t="shared" si="39"/>
        <v>0</v>
      </c>
      <c r="BLF290" s="231">
        <f t="shared" ref="BLF290:BNQ290" si="40">BLF291+BLF292</f>
        <v>0</v>
      </c>
      <c r="BLG290" s="231">
        <f t="shared" si="40"/>
        <v>0</v>
      </c>
      <c r="BLH290" s="231">
        <f t="shared" si="40"/>
        <v>0</v>
      </c>
      <c r="BLI290" s="231">
        <f t="shared" si="40"/>
        <v>0</v>
      </c>
      <c r="BLJ290" s="231">
        <f t="shared" si="40"/>
        <v>0</v>
      </c>
      <c r="BLK290" s="231">
        <f t="shared" si="40"/>
        <v>0</v>
      </c>
      <c r="BLL290" s="231">
        <f t="shared" si="40"/>
        <v>0</v>
      </c>
      <c r="BLM290" s="231">
        <f t="shared" si="40"/>
        <v>0</v>
      </c>
      <c r="BLN290" s="231">
        <f t="shared" si="40"/>
        <v>0</v>
      </c>
      <c r="BLO290" s="231">
        <f t="shared" si="40"/>
        <v>0</v>
      </c>
      <c r="BLP290" s="231">
        <f t="shared" si="40"/>
        <v>0</v>
      </c>
      <c r="BLQ290" s="231">
        <f t="shared" si="40"/>
        <v>0</v>
      </c>
      <c r="BLR290" s="231">
        <f t="shared" si="40"/>
        <v>0</v>
      </c>
      <c r="BLS290" s="231">
        <f t="shared" si="40"/>
        <v>0</v>
      </c>
      <c r="BLT290" s="231">
        <f t="shared" si="40"/>
        <v>0</v>
      </c>
      <c r="BLU290" s="231">
        <f t="shared" si="40"/>
        <v>0</v>
      </c>
      <c r="BLV290" s="231">
        <f t="shared" si="40"/>
        <v>0</v>
      </c>
      <c r="BLW290" s="231">
        <f t="shared" si="40"/>
        <v>0</v>
      </c>
      <c r="BLX290" s="231">
        <f t="shared" si="40"/>
        <v>0</v>
      </c>
      <c r="BLY290" s="231">
        <f t="shared" si="40"/>
        <v>0</v>
      </c>
      <c r="BLZ290" s="231">
        <f t="shared" si="40"/>
        <v>0</v>
      </c>
      <c r="BMA290" s="231">
        <f t="shared" si="40"/>
        <v>0</v>
      </c>
      <c r="BMB290" s="231">
        <f t="shared" si="40"/>
        <v>0</v>
      </c>
      <c r="BMC290" s="231">
        <f t="shared" si="40"/>
        <v>0</v>
      </c>
      <c r="BMD290" s="231">
        <f t="shared" si="40"/>
        <v>0</v>
      </c>
      <c r="BME290" s="231">
        <f t="shared" si="40"/>
        <v>0</v>
      </c>
      <c r="BMF290" s="231">
        <f t="shared" si="40"/>
        <v>0</v>
      </c>
      <c r="BMG290" s="231">
        <f t="shared" si="40"/>
        <v>0</v>
      </c>
      <c r="BMH290" s="231">
        <f t="shared" si="40"/>
        <v>0</v>
      </c>
      <c r="BMI290" s="231">
        <f t="shared" si="40"/>
        <v>0</v>
      </c>
      <c r="BMJ290" s="231">
        <f t="shared" si="40"/>
        <v>0</v>
      </c>
      <c r="BMK290" s="231">
        <f t="shared" si="40"/>
        <v>0</v>
      </c>
      <c r="BML290" s="231">
        <f t="shared" si="40"/>
        <v>0</v>
      </c>
      <c r="BMM290" s="231">
        <f t="shared" si="40"/>
        <v>0</v>
      </c>
      <c r="BMN290" s="231">
        <f t="shared" si="40"/>
        <v>0</v>
      </c>
      <c r="BMO290" s="231">
        <f t="shared" si="40"/>
        <v>0</v>
      </c>
      <c r="BMP290" s="231">
        <f t="shared" si="40"/>
        <v>0</v>
      </c>
      <c r="BMQ290" s="231">
        <f t="shared" si="40"/>
        <v>0</v>
      </c>
      <c r="BMR290" s="231">
        <f t="shared" si="40"/>
        <v>0</v>
      </c>
      <c r="BMS290" s="231">
        <f t="shared" si="40"/>
        <v>0</v>
      </c>
      <c r="BMT290" s="231">
        <f t="shared" si="40"/>
        <v>0</v>
      </c>
      <c r="BMU290" s="231">
        <f t="shared" si="40"/>
        <v>0</v>
      </c>
      <c r="BMV290" s="231">
        <f t="shared" si="40"/>
        <v>0</v>
      </c>
      <c r="BMW290" s="231">
        <f t="shared" si="40"/>
        <v>0</v>
      </c>
      <c r="BMX290" s="231">
        <f t="shared" si="40"/>
        <v>0</v>
      </c>
      <c r="BMY290" s="231">
        <f t="shared" si="40"/>
        <v>0</v>
      </c>
      <c r="BMZ290" s="231">
        <f t="shared" si="40"/>
        <v>0</v>
      </c>
      <c r="BNA290" s="231">
        <f t="shared" si="40"/>
        <v>0</v>
      </c>
      <c r="BNB290" s="231">
        <f t="shared" si="40"/>
        <v>0</v>
      </c>
      <c r="BNC290" s="231">
        <f t="shared" si="40"/>
        <v>0</v>
      </c>
      <c r="BND290" s="231">
        <f t="shared" si="40"/>
        <v>0</v>
      </c>
      <c r="BNE290" s="231">
        <f t="shared" si="40"/>
        <v>0</v>
      </c>
      <c r="BNF290" s="231">
        <f t="shared" si="40"/>
        <v>0</v>
      </c>
      <c r="BNG290" s="231">
        <f t="shared" si="40"/>
        <v>0</v>
      </c>
      <c r="BNH290" s="231">
        <f t="shared" si="40"/>
        <v>0</v>
      </c>
      <c r="BNI290" s="231">
        <f t="shared" si="40"/>
        <v>0</v>
      </c>
      <c r="BNJ290" s="231">
        <f t="shared" si="40"/>
        <v>0</v>
      </c>
      <c r="BNK290" s="231">
        <f t="shared" si="40"/>
        <v>0</v>
      </c>
      <c r="BNL290" s="231">
        <f t="shared" si="40"/>
        <v>0</v>
      </c>
      <c r="BNM290" s="231">
        <f t="shared" si="40"/>
        <v>0</v>
      </c>
      <c r="BNN290" s="231">
        <f t="shared" si="40"/>
        <v>0</v>
      </c>
      <c r="BNO290" s="231">
        <f t="shared" si="40"/>
        <v>0</v>
      </c>
      <c r="BNP290" s="231">
        <f t="shared" si="40"/>
        <v>0</v>
      </c>
      <c r="BNQ290" s="231">
        <f t="shared" si="40"/>
        <v>0</v>
      </c>
      <c r="BNR290" s="231">
        <f t="shared" ref="BNR290:BQC290" si="41">BNR291+BNR292</f>
        <v>0</v>
      </c>
      <c r="BNS290" s="231">
        <f t="shared" si="41"/>
        <v>0</v>
      </c>
      <c r="BNT290" s="231">
        <f t="shared" si="41"/>
        <v>0</v>
      </c>
      <c r="BNU290" s="231">
        <f t="shared" si="41"/>
        <v>0</v>
      </c>
      <c r="BNV290" s="231">
        <f t="shared" si="41"/>
        <v>0</v>
      </c>
      <c r="BNW290" s="231">
        <f t="shared" si="41"/>
        <v>0</v>
      </c>
      <c r="BNX290" s="231">
        <f t="shared" si="41"/>
        <v>0</v>
      </c>
      <c r="BNY290" s="231">
        <f t="shared" si="41"/>
        <v>0</v>
      </c>
      <c r="BNZ290" s="231">
        <f t="shared" si="41"/>
        <v>0</v>
      </c>
      <c r="BOA290" s="231">
        <f t="shared" si="41"/>
        <v>0</v>
      </c>
      <c r="BOB290" s="231">
        <f t="shared" si="41"/>
        <v>0</v>
      </c>
      <c r="BOC290" s="231">
        <f t="shared" si="41"/>
        <v>0</v>
      </c>
      <c r="BOD290" s="231">
        <f t="shared" si="41"/>
        <v>0</v>
      </c>
      <c r="BOE290" s="231">
        <f t="shared" si="41"/>
        <v>0</v>
      </c>
      <c r="BOF290" s="231">
        <f t="shared" si="41"/>
        <v>0</v>
      </c>
      <c r="BOG290" s="231">
        <f t="shared" si="41"/>
        <v>0</v>
      </c>
      <c r="BOH290" s="231">
        <f t="shared" si="41"/>
        <v>0</v>
      </c>
      <c r="BOI290" s="231">
        <f t="shared" si="41"/>
        <v>0</v>
      </c>
      <c r="BOJ290" s="231">
        <f t="shared" si="41"/>
        <v>0</v>
      </c>
      <c r="BOK290" s="231">
        <f t="shared" si="41"/>
        <v>0</v>
      </c>
      <c r="BOL290" s="231">
        <f t="shared" si="41"/>
        <v>0</v>
      </c>
      <c r="BOM290" s="231">
        <f t="shared" si="41"/>
        <v>0</v>
      </c>
      <c r="BON290" s="231">
        <f t="shared" si="41"/>
        <v>0</v>
      </c>
      <c r="BOO290" s="231">
        <f t="shared" si="41"/>
        <v>0</v>
      </c>
      <c r="BOP290" s="231">
        <f t="shared" si="41"/>
        <v>0</v>
      </c>
      <c r="BOQ290" s="231">
        <f t="shared" si="41"/>
        <v>0</v>
      </c>
      <c r="BOR290" s="231">
        <f t="shared" si="41"/>
        <v>0</v>
      </c>
      <c r="BOS290" s="231">
        <f t="shared" si="41"/>
        <v>0</v>
      </c>
      <c r="BOT290" s="231">
        <f t="shared" si="41"/>
        <v>0</v>
      </c>
      <c r="BOU290" s="231">
        <f t="shared" si="41"/>
        <v>0</v>
      </c>
      <c r="BOV290" s="231">
        <f t="shared" si="41"/>
        <v>0</v>
      </c>
      <c r="BOW290" s="231">
        <f t="shared" si="41"/>
        <v>0</v>
      </c>
      <c r="BOX290" s="231">
        <f t="shared" si="41"/>
        <v>0</v>
      </c>
      <c r="BOY290" s="231">
        <f t="shared" si="41"/>
        <v>0</v>
      </c>
      <c r="BOZ290" s="231">
        <f t="shared" si="41"/>
        <v>0</v>
      </c>
      <c r="BPA290" s="231">
        <f t="shared" si="41"/>
        <v>0</v>
      </c>
      <c r="BPB290" s="231">
        <f t="shared" si="41"/>
        <v>0</v>
      </c>
      <c r="BPC290" s="231">
        <f t="shared" si="41"/>
        <v>0</v>
      </c>
      <c r="BPD290" s="231">
        <f t="shared" si="41"/>
        <v>0</v>
      </c>
      <c r="BPE290" s="231">
        <f t="shared" si="41"/>
        <v>0</v>
      </c>
      <c r="BPF290" s="231">
        <f t="shared" si="41"/>
        <v>0</v>
      </c>
      <c r="BPG290" s="231">
        <f t="shared" si="41"/>
        <v>0</v>
      </c>
      <c r="BPH290" s="231">
        <f t="shared" si="41"/>
        <v>0</v>
      </c>
      <c r="BPI290" s="231">
        <f t="shared" si="41"/>
        <v>0</v>
      </c>
      <c r="BPJ290" s="231">
        <f t="shared" si="41"/>
        <v>0</v>
      </c>
      <c r="BPK290" s="231">
        <f t="shared" si="41"/>
        <v>0</v>
      </c>
      <c r="BPL290" s="231">
        <f t="shared" si="41"/>
        <v>0</v>
      </c>
      <c r="BPM290" s="231">
        <f t="shared" si="41"/>
        <v>0</v>
      </c>
      <c r="BPN290" s="231">
        <f t="shared" si="41"/>
        <v>0</v>
      </c>
      <c r="BPO290" s="231">
        <f t="shared" si="41"/>
        <v>0</v>
      </c>
      <c r="BPP290" s="231">
        <f t="shared" si="41"/>
        <v>0</v>
      </c>
      <c r="BPQ290" s="231">
        <f t="shared" si="41"/>
        <v>0</v>
      </c>
      <c r="BPR290" s="231">
        <f t="shared" si="41"/>
        <v>0</v>
      </c>
      <c r="BPS290" s="231">
        <f t="shared" si="41"/>
        <v>0</v>
      </c>
      <c r="BPT290" s="231">
        <f t="shared" si="41"/>
        <v>0</v>
      </c>
      <c r="BPU290" s="231">
        <f t="shared" si="41"/>
        <v>0</v>
      </c>
      <c r="BPV290" s="231">
        <f t="shared" si="41"/>
        <v>0</v>
      </c>
      <c r="BPW290" s="231">
        <f t="shared" si="41"/>
        <v>0</v>
      </c>
      <c r="BPX290" s="231">
        <f t="shared" si="41"/>
        <v>0</v>
      </c>
      <c r="BPY290" s="231">
        <f t="shared" si="41"/>
        <v>0</v>
      </c>
      <c r="BPZ290" s="231">
        <f t="shared" si="41"/>
        <v>0</v>
      </c>
      <c r="BQA290" s="231">
        <f t="shared" si="41"/>
        <v>0</v>
      </c>
      <c r="BQB290" s="231">
        <f t="shared" si="41"/>
        <v>0</v>
      </c>
      <c r="BQC290" s="231">
        <f t="shared" si="41"/>
        <v>0</v>
      </c>
      <c r="BQD290" s="231">
        <f t="shared" ref="BQD290:BSO290" si="42">BQD291+BQD292</f>
        <v>0</v>
      </c>
      <c r="BQE290" s="231">
        <f t="shared" si="42"/>
        <v>0</v>
      </c>
      <c r="BQF290" s="231">
        <f t="shared" si="42"/>
        <v>0</v>
      </c>
      <c r="BQG290" s="231">
        <f t="shared" si="42"/>
        <v>0</v>
      </c>
      <c r="BQH290" s="231">
        <f t="shared" si="42"/>
        <v>0</v>
      </c>
      <c r="BQI290" s="231">
        <f t="shared" si="42"/>
        <v>0</v>
      </c>
      <c r="BQJ290" s="231">
        <f t="shared" si="42"/>
        <v>0</v>
      </c>
      <c r="BQK290" s="231">
        <f t="shared" si="42"/>
        <v>0</v>
      </c>
      <c r="BQL290" s="231">
        <f t="shared" si="42"/>
        <v>0</v>
      </c>
      <c r="BQM290" s="231">
        <f t="shared" si="42"/>
        <v>0</v>
      </c>
      <c r="BQN290" s="231">
        <f t="shared" si="42"/>
        <v>0</v>
      </c>
      <c r="BQO290" s="231">
        <f t="shared" si="42"/>
        <v>0</v>
      </c>
      <c r="BQP290" s="231">
        <f t="shared" si="42"/>
        <v>0</v>
      </c>
      <c r="BQQ290" s="231">
        <f t="shared" si="42"/>
        <v>0</v>
      </c>
      <c r="BQR290" s="231">
        <f t="shared" si="42"/>
        <v>0</v>
      </c>
      <c r="BQS290" s="231">
        <f t="shared" si="42"/>
        <v>0</v>
      </c>
      <c r="BQT290" s="231">
        <f t="shared" si="42"/>
        <v>0</v>
      </c>
      <c r="BQU290" s="231">
        <f t="shared" si="42"/>
        <v>0</v>
      </c>
      <c r="BQV290" s="231">
        <f t="shared" si="42"/>
        <v>0</v>
      </c>
      <c r="BQW290" s="231">
        <f t="shared" si="42"/>
        <v>0</v>
      </c>
      <c r="BQX290" s="231">
        <f t="shared" si="42"/>
        <v>0</v>
      </c>
      <c r="BQY290" s="231">
        <f t="shared" si="42"/>
        <v>0</v>
      </c>
      <c r="BQZ290" s="231">
        <f t="shared" si="42"/>
        <v>0</v>
      </c>
      <c r="BRA290" s="231">
        <f t="shared" si="42"/>
        <v>0</v>
      </c>
      <c r="BRB290" s="231">
        <f t="shared" si="42"/>
        <v>0</v>
      </c>
      <c r="BRC290" s="231">
        <f t="shared" si="42"/>
        <v>0</v>
      </c>
      <c r="BRD290" s="231">
        <f t="shared" si="42"/>
        <v>0</v>
      </c>
      <c r="BRE290" s="231">
        <f t="shared" si="42"/>
        <v>0</v>
      </c>
      <c r="BRF290" s="231">
        <f t="shared" si="42"/>
        <v>0</v>
      </c>
      <c r="BRG290" s="231">
        <f t="shared" si="42"/>
        <v>0</v>
      </c>
      <c r="BRH290" s="231">
        <f t="shared" si="42"/>
        <v>0</v>
      </c>
      <c r="BRI290" s="231">
        <f t="shared" si="42"/>
        <v>0</v>
      </c>
      <c r="BRJ290" s="231">
        <f t="shared" si="42"/>
        <v>0</v>
      </c>
      <c r="BRK290" s="231">
        <f t="shared" si="42"/>
        <v>0</v>
      </c>
      <c r="BRL290" s="231">
        <f t="shared" si="42"/>
        <v>0</v>
      </c>
      <c r="BRM290" s="231">
        <f t="shared" si="42"/>
        <v>0</v>
      </c>
      <c r="BRN290" s="231">
        <f t="shared" si="42"/>
        <v>0</v>
      </c>
      <c r="BRO290" s="231">
        <f t="shared" si="42"/>
        <v>0</v>
      </c>
      <c r="BRP290" s="231">
        <f t="shared" si="42"/>
        <v>0</v>
      </c>
      <c r="BRQ290" s="231">
        <f t="shared" si="42"/>
        <v>0</v>
      </c>
      <c r="BRR290" s="231">
        <f t="shared" si="42"/>
        <v>0</v>
      </c>
      <c r="BRS290" s="231">
        <f t="shared" si="42"/>
        <v>0</v>
      </c>
      <c r="BRT290" s="231">
        <f t="shared" si="42"/>
        <v>0</v>
      </c>
      <c r="BRU290" s="231">
        <f t="shared" si="42"/>
        <v>0</v>
      </c>
      <c r="BRV290" s="231">
        <f t="shared" si="42"/>
        <v>0</v>
      </c>
      <c r="BRW290" s="231">
        <f t="shared" si="42"/>
        <v>0</v>
      </c>
      <c r="BRX290" s="231">
        <f t="shared" si="42"/>
        <v>0</v>
      </c>
      <c r="BRY290" s="231">
        <f t="shared" si="42"/>
        <v>0</v>
      </c>
      <c r="BRZ290" s="231">
        <f t="shared" si="42"/>
        <v>0</v>
      </c>
      <c r="BSA290" s="231">
        <f t="shared" si="42"/>
        <v>0</v>
      </c>
      <c r="BSB290" s="231">
        <f t="shared" si="42"/>
        <v>0</v>
      </c>
      <c r="BSC290" s="231">
        <f t="shared" si="42"/>
        <v>0</v>
      </c>
      <c r="BSD290" s="231">
        <f t="shared" si="42"/>
        <v>0</v>
      </c>
      <c r="BSE290" s="231">
        <f t="shared" si="42"/>
        <v>0</v>
      </c>
      <c r="BSF290" s="231">
        <f t="shared" si="42"/>
        <v>0</v>
      </c>
      <c r="BSG290" s="231">
        <f t="shared" si="42"/>
        <v>0</v>
      </c>
      <c r="BSH290" s="231">
        <f t="shared" si="42"/>
        <v>0</v>
      </c>
      <c r="BSI290" s="231">
        <f t="shared" si="42"/>
        <v>0</v>
      </c>
      <c r="BSJ290" s="231">
        <f t="shared" si="42"/>
        <v>0</v>
      </c>
      <c r="BSK290" s="231">
        <f t="shared" si="42"/>
        <v>0</v>
      </c>
      <c r="BSL290" s="231">
        <f t="shared" si="42"/>
        <v>0</v>
      </c>
      <c r="BSM290" s="231">
        <f t="shared" si="42"/>
        <v>0</v>
      </c>
      <c r="BSN290" s="231">
        <f t="shared" si="42"/>
        <v>0</v>
      </c>
      <c r="BSO290" s="231">
        <f t="shared" si="42"/>
        <v>0</v>
      </c>
      <c r="BSP290" s="231">
        <f t="shared" ref="BSP290:BVA290" si="43">BSP291+BSP292</f>
        <v>0</v>
      </c>
      <c r="BSQ290" s="231">
        <f t="shared" si="43"/>
        <v>0</v>
      </c>
      <c r="BSR290" s="231">
        <f t="shared" si="43"/>
        <v>0</v>
      </c>
      <c r="BSS290" s="231">
        <f t="shared" si="43"/>
        <v>0</v>
      </c>
      <c r="BST290" s="231">
        <f t="shared" si="43"/>
        <v>0</v>
      </c>
      <c r="BSU290" s="231">
        <f t="shared" si="43"/>
        <v>0</v>
      </c>
      <c r="BSV290" s="231">
        <f t="shared" si="43"/>
        <v>0</v>
      </c>
      <c r="BSW290" s="231">
        <f t="shared" si="43"/>
        <v>0</v>
      </c>
      <c r="BSX290" s="231">
        <f t="shared" si="43"/>
        <v>0</v>
      </c>
      <c r="BSY290" s="231">
        <f t="shared" si="43"/>
        <v>0</v>
      </c>
      <c r="BSZ290" s="231">
        <f t="shared" si="43"/>
        <v>0</v>
      </c>
      <c r="BTA290" s="231">
        <f t="shared" si="43"/>
        <v>0</v>
      </c>
      <c r="BTB290" s="231">
        <f t="shared" si="43"/>
        <v>0</v>
      </c>
      <c r="BTC290" s="231">
        <f t="shared" si="43"/>
        <v>0</v>
      </c>
      <c r="BTD290" s="231">
        <f t="shared" si="43"/>
        <v>0</v>
      </c>
      <c r="BTE290" s="231">
        <f t="shared" si="43"/>
        <v>0</v>
      </c>
      <c r="BTF290" s="231">
        <f t="shared" si="43"/>
        <v>0</v>
      </c>
      <c r="BTG290" s="231">
        <f t="shared" si="43"/>
        <v>0</v>
      </c>
      <c r="BTH290" s="231">
        <f t="shared" si="43"/>
        <v>0</v>
      </c>
      <c r="BTI290" s="231">
        <f t="shared" si="43"/>
        <v>0</v>
      </c>
      <c r="BTJ290" s="231">
        <f t="shared" si="43"/>
        <v>0</v>
      </c>
      <c r="BTK290" s="231">
        <f t="shared" si="43"/>
        <v>0</v>
      </c>
      <c r="BTL290" s="231">
        <f t="shared" si="43"/>
        <v>0</v>
      </c>
      <c r="BTM290" s="231">
        <f t="shared" si="43"/>
        <v>0</v>
      </c>
      <c r="BTN290" s="231">
        <f t="shared" si="43"/>
        <v>0</v>
      </c>
      <c r="BTO290" s="231">
        <f t="shared" si="43"/>
        <v>0</v>
      </c>
      <c r="BTP290" s="231">
        <f t="shared" si="43"/>
        <v>0</v>
      </c>
      <c r="BTQ290" s="231">
        <f t="shared" si="43"/>
        <v>0</v>
      </c>
      <c r="BTR290" s="231">
        <f t="shared" si="43"/>
        <v>0</v>
      </c>
      <c r="BTS290" s="231">
        <f t="shared" si="43"/>
        <v>0</v>
      </c>
      <c r="BTT290" s="231">
        <f t="shared" si="43"/>
        <v>0</v>
      </c>
      <c r="BTU290" s="231">
        <f t="shared" si="43"/>
        <v>0</v>
      </c>
      <c r="BTV290" s="231">
        <f t="shared" si="43"/>
        <v>0</v>
      </c>
      <c r="BTW290" s="231">
        <f t="shared" si="43"/>
        <v>0</v>
      </c>
      <c r="BTX290" s="231">
        <f t="shared" si="43"/>
        <v>0</v>
      </c>
      <c r="BTY290" s="231">
        <f t="shared" si="43"/>
        <v>0</v>
      </c>
      <c r="BTZ290" s="231">
        <f t="shared" si="43"/>
        <v>0</v>
      </c>
      <c r="BUA290" s="231">
        <f t="shared" si="43"/>
        <v>0</v>
      </c>
      <c r="BUB290" s="231">
        <f t="shared" si="43"/>
        <v>0</v>
      </c>
      <c r="BUC290" s="231">
        <f t="shared" si="43"/>
        <v>0</v>
      </c>
      <c r="BUD290" s="231">
        <f t="shared" si="43"/>
        <v>0</v>
      </c>
      <c r="BUE290" s="231">
        <f t="shared" si="43"/>
        <v>0</v>
      </c>
      <c r="BUF290" s="231">
        <f t="shared" si="43"/>
        <v>0</v>
      </c>
      <c r="BUG290" s="231">
        <f t="shared" si="43"/>
        <v>0</v>
      </c>
      <c r="BUH290" s="231">
        <f t="shared" si="43"/>
        <v>0</v>
      </c>
      <c r="BUI290" s="231">
        <f t="shared" si="43"/>
        <v>0</v>
      </c>
      <c r="BUJ290" s="231">
        <f t="shared" si="43"/>
        <v>0</v>
      </c>
      <c r="BUK290" s="231">
        <f t="shared" si="43"/>
        <v>0</v>
      </c>
      <c r="BUL290" s="231">
        <f t="shared" si="43"/>
        <v>0</v>
      </c>
      <c r="BUM290" s="231">
        <f t="shared" si="43"/>
        <v>0</v>
      </c>
      <c r="BUN290" s="231">
        <f t="shared" si="43"/>
        <v>0</v>
      </c>
      <c r="BUO290" s="231">
        <f t="shared" si="43"/>
        <v>0</v>
      </c>
      <c r="BUP290" s="231">
        <f t="shared" si="43"/>
        <v>0</v>
      </c>
      <c r="BUQ290" s="231">
        <f t="shared" si="43"/>
        <v>0</v>
      </c>
      <c r="BUR290" s="231">
        <f t="shared" si="43"/>
        <v>0</v>
      </c>
      <c r="BUS290" s="231">
        <f t="shared" si="43"/>
        <v>0</v>
      </c>
      <c r="BUT290" s="231">
        <f t="shared" si="43"/>
        <v>0</v>
      </c>
      <c r="BUU290" s="231">
        <f t="shared" si="43"/>
        <v>0</v>
      </c>
      <c r="BUV290" s="231">
        <f t="shared" si="43"/>
        <v>0</v>
      </c>
      <c r="BUW290" s="231">
        <f t="shared" si="43"/>
        <v>0</v>
      </c>
      <c r="BUX290" s="231">
        <f t="shared" si="43"/>
        <v>0</v>
      </c>
      <c r="BUY290" s="231">
        <f t="shared" si="43"/>
        <v>0</v>
      </c>
      <c r="BUZ290" s="231">
        <f t="shared" si="43"/>
        <v>0</v>
      </c>
      <c r="BVA290" s="231">
        <f t="shared" si="43"/>
        <v>0</v>
      </c>
      <c r="BVB290" s="231">
        <f t="shared" ref="BVB290:BXM290" si="44">BVB291+BVB292</f>
        <v>0</v>
      </c>
      <c r="BVC290" s="231">
        <f t="shared" si="44"/>
        <v>0</v>
      </c>
      <c r="BVD290" s="231">
        <f t="shared" si="44"/>
        <v>0</v>
      </c>
      <c r="BVE290" s="231">
        <f t="shared" si="44"/>
        <v>0</v>
      </c>
      <c r="BVF290" s="231">
        <f t="shared" si="44"/>
        <v>0</v>
      </c>
      <c r="BVG290" s="231">
        <f t="shared" si="44"/>
        <v>0</v>
      </c>
      <c r="BVH290" s="231">
        <f t="shared" si="44"/>
        <v>0</v>
      </c>
      <c r="BVI290" s="231">
        <f t="shared" si="44"/>
        <v>0</v>
      </c>
      <c r="BVJ290" s="231">
        <f t="shared" si="44"/>
        <v>0</v>
      </c>
      <c r="BVK290" s="231">
        <f t="shared" si="44"/>
        <v>0</v>
      </c>
      <c r="BVL290" s="231">
        <f t="shared" si="44"/>
        <v>0</v>
      </c>
      <c r="BVM290" s="231">
        <f t="shared" si="44"/>
        <v>0</v>
      </c>
      <c r="BVN290" s="231">
        <f t="shared" si="44"/>
        <v>0</v>
      </c>
      <c r="BVO290" s="231">
        <f t="shared" si="44"/>
        <v>0</v>
      </c>
      <c r="BVP290" s="231">
        <f t="shared" si="44"/>
        <v>0</v>
      </c>
      <c r="BVQ290" s="231">
        <f t="shared" si="44"/>
        <v>0</v>
      </c>
      <c r="BVR290" s="231">
        <f t="shared" si="44"/>
        <v>0</v>
      </c>
      <c r="BVS290" s="231">
        <f t="shared" si="44"/>
        <v>0</v>
      </c>
      <c r="BVT290" s="231">
        <f t="shared" si="44"/>
        <v>0</v>
      </c>
      <c r="BVU290" s="231">
        <f t="shared" si="44"/>
        <v>0</v>
      </c>
      <c r="BVV290" s="231">
        <f t="shared" si="44"/>
        <v>0</v>
      </c>
      <c r="BVW290" s="231">
        <f t="shared" si="44"/>
        <v>0</v>
      </c>
      <c r="BVX290" s="231">
        <f t="shared" si="44"/>
        <v>0</v>
      </c>
      <c r="BVY290" s="231">
        <f t="shared" si="44"/>
        <v>0</v>
      </c>
      <c r="BVZ290" s="231">
        <f t="shared" si="44"/>
        <v>0</v>
      </c>
      <c r="BWA290" s="231">
        <f t="shared" si="44"/>
        <v>0</v>
      </c>
      <c r="BWB290" s="231">
        <f t="shared" si="44"/>
        <v>0</v>
      </c>
      <c r="BWC290" s="231">
        <f t="shared" si="44"/>
        <v>0</v>
      </c>
      <c r="BWD290" s="231">
        <f t="shared" si="44"/>
        <v>0</v>
      </c>
      <c r="BWE290" s="231">
        <f t="shared" si="44"/>
        <v>0</v>
      </c>
      <c r="BWF290" s="231">
        <f t="shared" si="44"/>
        <v>0</v>
      </c>
      <c r="BWG290" s="231">
        <f t="shared" si="44"/>
        <v>0</v>
      </c>
      <c r="BWH290" s="231">
        <f t="shared" si="44"/>
        <v>0</v>
      </c>
      <c r="BWI290" s="231">
        <f t="shared" si="44"/>
        <v>0</v>
      </c>
      <c r="BWJ290" s="231">
        <f t="shared" si="44"/>
        <v>0</v>
      </c>
      <c r="BWK290" s="231">
        <f t="shared" si="44"/>
        <v>0</v>
      </c>
      <c r="BWL290" s="231">
        <f t="shared" si="44"/>
        <v>0</v>
      </c>
      <c r="BWM290" s="231">
        <f t="shared" si="44"/>
        <v>0</v>
      </c>
      <c r="BWN290" s="231">
        <f t="shared" si="44"/>
        <v>0</v>
      </c>
      <c r="BWO290" s="231">
        <f t="shared" si="44"/>
        <v>0</v>
      </c>
      <c r="BWP290" s="231">
        <f t="shared" si="44"/>
        <v>0</v>
      </c>
      <c r="BWQ290" s="231">
        <f t="shared" si="44"/>
        <v>0</v>
      </c>
      <c r="BWR290" s="231">
        <f t="shared" si="44"/>
        <v>0</v>
      </c>
      <c r="BWS290" s="231">
        <f t="shared" si="44"/>
        <v>0</v>
      </c>
      <c r="BWT290" s="231">
        <f t="shared" si="44"/>
        <v>0</v>
      </c>
      <c r="BWU290" s="231">
        <f t="shared" si="44"/>
        <v>0</v>
      </c>
      <c r="BWV290" s="231">
        <f t="shared" si="44"/>
        <v>0</v>
      </c>
      <c r="BWW290" s="231">
        <f t="shared" si="44"/>
        <v>0</v>
      </c>
      <c r="BWX290" s="231">
        <f t="shared" si="44"/>
        <v>0</v>
      </c>
      <c r="BWY290" s="231">
        <f t="shared" si="44"/>
        <v>0</v>
      </c>
      <c r="BWZ290" s="231">
        <f t="shared" si="44"/>
        <v>0</v>
      </c>
      <c r="BXA290" s="231">
        <f t="shared" si="44"/>
        <v>0</v>
      </c>
      <c r="BXB290" s="231">
        <f t="shared" si="44"/>
        <v>0</v>
      </c>
      <c r="BXC290" s="231">
        <f t="shared" si="44"/>
        <v>0</v>
      </c>
      <c r="BXD290" s="231">
        <f t="shared" si="44"/>
        <v>0</v>
      </c>
      <c r="BXE290" s="231">
        <f t="shared" si="44"/>
        <v>0</v>
      </c>
      <c r="BXF290" s="231">
        <f t="shared" si="44"/>
        <v>0</v>
      </c>
      <c r="BXG290" s="231">
        <f t="shared" si="44"/>
        <v>0</v>
      </c>
      <c r="BXH290" s="231">
        <f t="shared" si="44"/>
        <v>0</v>
      </c>
      <c r="BXI290" s="231">
        <f t="shared" si="44"/>
        <v>0</v>
      </c>
      <c r="BXJ290" s="231">
        <f t="shared" si="44"/>
        <v>0</v>
      </c>
      <c r="BXK290" s="231">
        <f t="shared" si="44"/>
        <v>0</v>
      </c>
      <c r="BXL290" s="231">
        <f t="shared" si="44"/>
        <v>0</v>
      </c>
      <c r="BXM290" s="231">
        <f t="shared" si="44"/>
        <v>0</v>
      </c>
      <c r="BXN290" s="231">
        <f t="shared" ref="BXN290:BZY290" si="45">BXN291+BXN292</f>
        <v>0</v>
      </c>
      <c r="BXO290" s="231">
        <f t="shared" si="45"/>
        <v>0</v>
      </c>
      <c r="BXP290" s="231">
        <f t="shared" si="45"/>
        <v>0</v>
      </c>
      <c r="BXQ290" s="231">
        <f t="shared" si="45"/>
        <v>0</v>
      </c>
      <c r="BXR290" s="231">
        <f t="shared" si="45"/>
        <v>0</v>
      </c>
      <c r="BXS290" s="231">
        <f t="shared" si="45"/>
        <v>0</v>
      </c>
      <c r="BXT290" s="231">
        <f t="shared" si="45"/>
        <v>0</v>
      </c>
      <c r="BXU290" s="231">
        <f t="shared" si="45"/>
        <v>0</v>
      </c>
      <c r="BXV290" s="231">
        <f t="shared" si="45"/>
        <v>0</v>
      </c>
      <c r="BXW290" s="231">
        <f t="shared" si="45"/>
        <v>0</v>
      </c>
      <c r="BXX290" s="231">
        <f t="shared" si="45"/>
        <v>0</v>
      </c>
      <c r="BXY290" s="231">
        <f t="shared" si="45"/>
        <v>0</v>
      </c>
      <c r="BXZ290" s="231">
        <f t="shared" si="45"/>
        <v>0</v>
      </c>
      <c r="BYA290" s="231">
        <f t="shared" si="45"/>
        <v>0</v>
      </c>
      <c r="BYB290" s="231">
        <f t="shared" si="45"/>
        <v>0</v>
      </c>
      <c r="BYC290" s="231">
        <f t="shared" si="45"/>
        <v>0</v>
      </c>
      <c r="BYD290" s="231">
        <f t="shared" si="45"/>
        <v>0</v>
      </c>
      <c r="BYE290" s="231">
        <f t="shared" si="45"/>
        <v>0</v>
      </c>
      <c r="BYF290" s="231">
        <f t="shared" si="45"/>
        <v>0</v>
      </c>
      <c r="BYG290" s="231">
        <f t="shared" si="45"/>
        <v>0</v>
      </c>
      <c r="BYH290" s="231">
        <f t="shared" si="45"/>
        <v>0</v>
      </c>
      <c r="BYI290" s="231">
        <f t="shared" si="45"/>
        <v>0</v>
      </c>
      <c r="BYJ290" s="231">
        <f t="shared" si="45"/>
        <v>0</v>
      </c>
      <c r="BYK290" s="231">
        <f t="shared" si="45"/>
        <v>0</v>
      </c>
      <c r="BYL290" s="231">
        <f t="shared" si="45"/>
        <v>0</v>
      </c>
      <c r="BYM290" s="231">
        <f t="shared" si="45"/>
        <v>0</v>
      </c>
      <c r="BYN290" s="231">
        <f t="shared" si="45"/>
        <v>0</v>
      </c>
      <c r="BYO290" s="231">
        <f t="shared" si="45"/>
        <v>0</v>
      </c>
      <c r="BYP290" s="231">
        <f t="shared" si="45"/>
        <v>0</v>
      </c>
      <c r="BYQ290" s="231">
        <f t="shared" si="45"/>
        <v>0</v>
      </c>
      <c r="BYR290" s="231">
        <f t="shared" si="45"/>
        <v>0</v>
      </c>
      <c r="BYS290" s="231">
        <f t="shared" si="45"/>
        <v>0</v>
      </c>
      <c r="BYT290" s="231">
        <f t="shared" si="45"/>
        <v>0</v>
      </c>
      <c r="BYU290" s="231">
        <f t="shared" si="45"/>
        <v>0</v>
      </c>
      <c r="BYV290" s="231">
        <f t="shared" si="45"/>
        <v>0</v>
      </c>
      <c r="BYW290" s="231">
        <f t="shared" si="45"/>
        <v>0</v>
      </c>
      <c r="BYX290" s="231">
        <f t="shared" si="45"/>
        <v>0</v>
      </c>
      <c r="BYY290" s="231">
        <f t="shared" si="45"/>
        <v>0</v>
      </c>
      <c r="BYZ290" s="231">
        <f t="shared" si="45"/>
        <v>0</v>
      </c>
      <c r="BZA290" s="231">
        <f t="shared" si="45"/>
        <v>0</v>
      </c>
      <c r="BZB290" s="231">
        <f t="shared" si="45"/>
        <v>0</v>
      </c>
      <c r="BZC290" s="231">
        <f t="shared" si="45"/>
        <v>0</v>
      </c>
      <c r="BZD290" s="231">
        <f t="shared" si="45"/>
        <v>0</v>
      </c>
      <c r="BZE290" s="231">
        <f t="shared" si="45"/>
        <v>0</v>
      </c>
      <c r="BZF290" s="231">
        <f t="shared" si="45"/>
        <v>0</v>
      </c>
      <c r="BZG290" s="231">
        <f t="shared" si="45"/>
        <v>0</v>
      </c>
      <c r="BZH290" s="231">
        <f t="shared" si="45"/>
        <v>0</v>
      </c>
      <c r="BZI290" s="231">
        <f t="shared" si="45"/>
        <v>0</v>
      </c>
      <c r="BZJ290" s="231">
        <f t="shared" si="45"/>
        <v>0</v>
      </c>
      <c r="BZK290" s="231">
        <f t="shared" si="45"/>
        <v>0</v>
      </c>
      <c r="BZL290" s="231">
        <f t="shared" si="45"/>
        <v>0</v>
      </c>
      <c r="BZM290" s="231">
        <f t="shared" si="45"/>
        <v>0</v>
      </c>
      <c r="BZN290" s="231">
        <f t="shared" si="45"/>
        <v>0</v>
      </c>
      <c r="BZO290" s="231">
        <f t="shared" si="45"/>
        <v>0</v>
      </c>
      <c r="BZP290" s="231">
        <f t="shared" si="45"/>
        <v>0</v>
      </c>
      <c r="BZQ290" s="231">
        <f t="shared" si="45"/>
        <v>0</v>
      </c>
      <c r="BZR290" s="231">
        <f t="shared" si="45"/>
        <v>0</v>
      </c>
      <c r="BZS290" s="231">
        <f t="shared" si="45"/>
        <v>0</v>
      </c>
      <c r="BZT290" s="231">
        <f t="shared" si="45"/>
        <v>0</v>
      </c>
      <c r="BZU290" s="231">
        <f t="shared" si="45"/>
        <v>0</v>
      </c>
      <c r="BZV290" s="231">
        <f t="shared" si="45"/>
        <v>0</v>
      </c>
      <c r="BZW290" s="231">
        <f t="shared" si="45"/>
        <v>0</v>
      </c>
      <c r="BZX290" s="231">
        <f t="shared" si="45"/>
        <v>0</v>
      </c>
      <c r="BZY290" s="231">
        <f t="shared" si="45"/>
        <v>0</v>
      </c>
      <c r="BZZ290" s="231">
        <f t="shared" ref="BZZ290:CCK290" si="46">BZZ291+BZZ292</f>
        <v>0</v>
      </c>
      <c r="CAA290" s="231">
        <f t="shared" si="46"/>
        <v>0</v>
      </c>
      <c r="CAB290" s="231">
        <f t="shared" si="46"/>
        <v>0</v>
      </c>
      <c r="CAC290" s="231">
        <f t="shared" si="46"/>
        <v>0</v>
      </c>
      <c r="CAD290" s="231">
        <f t="shared" si="46"/>
        <v>0</v>
      </c>
      <c r="CAE290" s="231">
        <f t="shared" si="46"/>
        <v>0</v>
      </c>
      <c r="CAF290" s="231">
        <f t="shared" si="46"/>
        <v>0</v>
      </c>
      <c r="CAG290" s="231">
        <f t="shared" si="46"/>
        <v>0</v>
      </c>
      <c r="CAH290" s="231">
        <f t="shared" si="46"/>
        <v>0</v>
      </c>
      <c r="CAI290" s="231">
        <f t="shared" si="46"/>
        <v>0</v>
      </c>
      <c r="CAJ290" s="231">
        <f t="shared" si="46"/>
        <v>0</v>
      </c>
      <c r="CAK290" s="231">
        <f t="shared" si="46"/>
        <v>0</v>
      </c>
      <c r="CAL290" s="231">
        <f t="shared" si="46"/>
        <v>0</v>
      </c>
      <c r="CAM290" s="231">
        <f t="shared" si="46"/>
        <v>0</v>
      </c>
      <c r="CAN290" s="231">
        <f t="shared" si="46"/>
        <v>0</v>
      </c>
      <c r="CAO290" s="231">
        <f t="shared" si="46"/>
        <v>0</v>
      </c>
      <c r="CAP290" s="231">
        <f t="shared" si="46"/>
        <v>0</v>
      </c>
      <c r="CAQ290" s="231">
        <f t="shared" si="46"/>
        <v>0</v>
      </c>
      <c r="CAR290" s="231">
        <f t="shared" si="46"/>
        <v>0</v>
      </c>
      <c r="CAS290" s="231">
        <f t="shared" si="46"/>
        <v>0</v>
      </c>
      <c r="CAT290" s="231">
        <f t="shared" si="46"/>
        <v>0</v>
      </c>
      <c r="CAU290" s="231">
        <f t="shared" si="46"/>
        <v>0</v>
      </c>
      <c r="CAV290" s="231">
        <f t="shared" si="46"/>
        <v>0</v>
      </c>
      <c r="CAW290" s="231">
        <f t="shared" si="46"/>
        <v>0</v>
      </c>
      <c r="CAX290" s="231">
        <f t="shared" si="46"/>
        <v>0</v>
      </c>
      <c r="CAY290" s="231">
        <f t="shared" si="46"/>
        <v>0</v>
      </c>
      <c r="CAZ290" s="231">
        <f t="shared" si="46"/>
        <v>0</v>
      </c>
      <c r="CBA290" s="231">
        <f t="shared" si="46"/>
        <v>0</v>
      </c>
      <c r="CBB290" s="231">
        <f t="shared" si="46"/>
        <v>0</v>
      </c>
      <c r="CBC290" s="231">
        <f t="shared" si="46"/>
        <v>0</v>
      </c>
      <c r="CBD290" s="231">
        <f t="shared" si="46"/>
        <v>0</v>
      </c>
      <c r="CBE290" s="231">
        <f t="shared" si="46"/>
        <v>0</v>
      </c>
      <c r="CBF290" s="231">
        <f t="shared" si="46"/>
        <v>0</v>
      </c>
      <c r="CBG290" s="231">
        <f t="shared" si="46"/>
        <v>0</v>
      </c>
      <c r="CBH290" s="231">
        <f t="shared" si="46"/>
        <v>0</v>
      </c>
      <c r="CBI290" s="231">
        <f t="shared" si="46"/>
        <v>0</v>
      </c>
      <c r="CBJ290" s="231">
        <f t="shared" si="46"/>
        <v>0</v>
      </c>
      <c r="CBK290" s="231">
        <f t="shared" si="46"/>
        <v>0</v>
      </c>
      <c r="CBL290" s="231">
        <f t="shared" si="46"/>
        <v>0</v>
      </c>
      <c r="CBM290" s="231">
        <f t="shared" si="46"/>
        <v>0</v>
      </c>
      <c r="CBN290" s="231">
        <f t="shared" si="46"/>
        <v>0</v>
      </c>
      <c r="CBO290" s="231">
        <f t="shared" si="46"/>
        <v>0</v>
      </c>
      <c r="CBP290" s="231">
        <f t="shared" si="46"/>
        <v>0</v>
      </c>
      <c r="CBQ290" s="231">
        <f t="shared" si="46"/>
        <v>0</v>
      </c>
      <c r="CBR290" s="231">
        <f t="shared" si="46"/>
        <v>0</v>
      </c>
      <c r="CBS290" s="231">
        <f t="shared" si="46"/>
        <v>0</v>
      </c>
      <c r="CBT290" s="231">
        <f t="shared" si="46"/>
        <v>0</v>
      </c>
      <c r="CBU290" s="231">
        <f t="shared" si="46"/>
        <v>0</v>
      </c>
      <c r="CBV290" s="231">
        <f t="shared" si="46"/>
        <v>0</v>
      </c>
      <c r="CBW290" s="231">
        <f t="shared" si="46"/>
        <v>0</v>
      </c>
      <c r="CBX290" s="231">
        <f t="shared" si="46"/>
        <v>0</v>
      </c>
      <c r="CBY290" s="231">
        <f t="shared" si="46"/>
        <v>0</v>
      </c>
      <c r="CBZ290" s="231">
        <f t="shared" si="46"/>
        <v>0</v>
      </c>
      <c r="CCA290" s="231">
        <f t="shared" si="46"/>
        <v>0</v>
      </c>
      <c r="CCB290" s="231">
        <f t="shared" si="46"/>
        <v>0</v>
      </c>
      <c r="CCC290" s="231">
        <f t="shared" si="46"/>
        <v>0</v>
      </c>
      <c r="CCD290" s="231">
        <f t="shared" si="46"/>
        <v>0</v>
      </c>
      <c r="CCE290" s="231">
        <f t="shared" si="46"/>
        <v>0</v>
      </c>
      <c r="CCF290" s="231">
        <f t="shared" si="46"/>
        <v>0</v>
      </c>
      <c r="CCG290" s="231">
        <f t="shared" si="46"/>
        <v>0</v>
      </c>
      <c r="CCH290" s="231">
        <f t="shared" si="46"/>
        <v>0</v>
      </c>
      <c r="CCI290" s="231">
        <f t="shared" si="46"/>
        <v>0</v>
      </c>
      <c r="CCJ290" s="231">
        <f t="shared" si="46"/>
        <v>0</v>
      </c>
      <c r="CCK290" s="231">
        <f t="shared" si="46"/>
        <v>0</v>
      </c>
      <c r="CCL290" s="231">
        <f t="shared" ref="CCL290:CEW290" si="47">CCL291+CCL292</f>
        <v>0</v>
      </c>
      <c r="CCM290" s="231">
        <f t="shared" si="47"/>
        <v>0</v>
      </c>
      <c r="CCN290" s="231">
        <f t="shared" si="47"/>
        <v>0</v>
      </c>
      <c r="CCO290" s="231">
        <f t="shared" si="47"/>
        <v>0</v>
      </c>
      <c r="CCP290" s="231">
        <f t="shared" si="47"/>
        <v>0</v>
      </c>
      <c r="CCQ290" s="231">
        <f t="shared" si="47"/>
        <v>0</v>
      </c>
      <c r="CCR290" s="231">
        <f t="shared" si="47"/>
        <v>0</v>
      </c>
      <c r="CCS290" s="231">
        <f t="shared" si="47"/>
        <v>0</v>
      </c>
      <c r="CCT290" s="231">
        <f t="shared" si="47"/>
        <v>0</v>
      </c>
      <c r="CCU290" s="231">
        <f t="shared" si="47"/>
        <v>0</v>
      </c>
      <c r="CCV290" s="231">
        <f t="shared" si="47"/>
        <v>0</v>
      </c>
      <c r="CCW290" s="231">
        <f t="shared" si="47"/>
        <v>0</v>
      </c>
      <c r="CCX290" s="231">
        <f t="shared" si="47"/>
        <v>0</v>
      </c>
      <c r="CCY290" s="231">
        <f t="shared" si="47"/>
        <v>0</v>
      </c>
      <c r="CCZ290" s="231">
        <f t="shared" si="47"/>
        <v>0</v>
      </c>
      <c r="CDA290" s="231">
        <f t="shared" si="47"/>
        <v>0</v>
      </c>
      <c r="CDB290" s="231">
        <f t="shared" si="47"/>
        <v>0</v>
      </c>
      <c r="CDC290" s="231">
        <f t="shared" si="47"/>
        <v>0</v>
      </c>
      <c r="CDD290" s="231">
        <f t="shared" si="47"/>
        <v>0</v>
      </c>
      <c r="CDE290" s="231">
        <f t="shared" si="47"/>
        <v>0</v>
      </c>
      <c r="CDF290" s="231">
        <f t="shared" si="47"/>
        <v>0</v>
      </c>
      <c r="CDG290" s="231">
        <f t="shared" si="47"/>
        <v>0</v>
      </c>
      <c r="CDH290" s="231">
        <f t="shared" si="47"/>
        <v>0</v>
      </c>
      <c r="CDI290" s="231">
        <f t="shared" si="47"/>
        <v>0</v>
      </c>
      <c r="CDJ290" s="231">
        <f t="shared" si="47"/>
        <v>0</v>
      </c>
      <c r="CDK290" s="231">
        <f t="shared" si="47"/>
        <v>0</v>
      </c>
      <c r="CDL290" s="231">
        <f t="shared" si="47"/>
        <v>0</v>
      </c>
      <c r="CDM290" s="231">
        <f t="shared" si="47"/>
        <v>0</v>
      </c>
      <c r="CDN290" s="231">
        <f t="shared" si="47"/>
        <v>0</v>
      </c>
      <c r="CDO290" s="231">
        <f t="shared" si="47"/>
        <v>0</v>
      </c>
      <c r="CDP290" s="231">
        <f t="shared" si="47"/>
        <v>0</v>
      </c>
      <c r="CDQ290" s="231">
        <f t="shared" si="47"/>
        <v>0</v>
      </c>
      <c r="CDR290" s="231">
        <f t="shared" si="47"/>
        <v>0</v>
      </c>
      <c r="CDS290" s="231">
        <f t="shared" si="47"/>
        <v>0</v>
      </c>
      <c r="CDT290" s="231">
        <f t="shared" si="47"/>
        <v>0</v>
      </c>
      <c r="CDU290" s="231">
        <f t="shared" si="47"/>
        <v>0</v>
      </c>
      <c r="CDV290" s="231">
        <f t="shared" si="47"/>
        <v>0</v>
      </c>
      <c r="CDW290" s="231">
        <f t="shared" si="47"/>
        <v>0</v>
      </c>
      <c r="CDX290" s="231">
        <f t="shared" si="47"/>
        <v>0</v>
      </c>
      <c r="CDY290" s="231">
        <f t="shared" si="47"/>
        <v>0</v>
      </c>
      <c r="CDZ290" s="231">
        <f t="shared" si="47"/>
        <v>0</v>
      </c>
      <c r="CEA290" s="231">
        <f t="shared" si="47"/>
        <v>0</v>
      </c>
      <c r="CEB290" s="231">
        <f t="shared" si="47"/>
        <v>0</v>
      </c>
      <c r="CEC290" s="231">
        <f t="shared" si="47"/>
        <v>0</v>
      </c>
      <c r="CED290" s="231">
        <f t="shared" si="47"/>
        <v>0</v>
      </c>
      <c r="CEE290" s="231">
        <f t="shared" si="47"/>
        <v>0</v>
      </c>
      <c r="CEF290" s="231">
        <f t="shared" si="47"/>
        <v>0</v>
      </c>
      <c r="CEG290" s="231">
        <f t="shared" si="47"/>
        <v>0</v>
      </c>
      <c r="CEH290" s="231">
        <f t="shared" si="47"/>
        <v>0</v>
      </c>
      <c r="CEI290" s="231">
        <f t="shared" si="47"/>
        <v>0</v>
      </c>
      <c r="CEJ290" s="231">
        <f t="shared" si="47"/>
        <v>0</v>
      </c>
      <c r="CEK290" s="231">
        <f t="shared" si="47"/>
        <v>0</v>
      </c>
      <c r="CEL290" s="231">
        <f t="shared" si="47"/>
        <v>0</v>
      </c>
      <c r="CEM290" s="231">
        <f t="shared" si="47"/>
        <v>0</v>
      </c>
      <c r="CEN290" s="231">
        <f t="shared" si="47"/>
        <v>0</v>
      </c>
      <c r="CEO290" s="231">
        <f t="shared" si="47"/>
        <v>0</v>
      </c>
      <c r="CEP290" s="231">
        <f t="shared" si="47"/>
        <v>0</v>
      </c>
      <c r="CEQ290" s="231">
        <f t="shared" si="47"/>
        <v>0</v>
      </c>
      <c r="CER290" s="231">
        <f t="shared" si="47"/>
        <v>0</v>
      </c>
      <c r="CES290" s="231">
        <f t="shared" si="47"/>
        <v>0</v>
      </c>
      <c r="CET290" s="231">
        <f t="shared" si="47"/>
        <v>0</v>
      </c>
      <c r="CEU290" s="231">
        <f t="shared" si="47"/>
        <v>0</v>
      </c>
      <c r="CEV290" s="231">
        <f t="shared" si="47"/>
        <v>0</v>
      </c>
      <c r="CEW290" s="231">
        <f t="shared" si="47"/>
        <v>0</v>
      </c>
      <c r="CEX290" s="231">
        <f t="shared" ref="CEX290:CHI290" si="48">CEX291+CEX292</f>
        <v>0</v>
      </c>
      <c r="CEY290" s="231">
        <f t="shared" si="48"/>
        <v>0</v>
      </c>
      <c r="CEZ290" s="231">
        <f t="shared" si="48"/>
        <v>0</v>
      </c>
      <c r="CFA290" s="231">
        <f t="shared" si="48"/>
        <v>0</v>
      </c>
      <c r="CFB290" s="231">
        <f t="shared" si="48"/>
        <v>0</v>
      </c>
      <c r="CFC290" s="231">
        <f t="shared" si="48"/>
        <v>0</v>
      </c>
      <c r="CFD290" s="231">
        <f t="shared" si="48"/>
        <v>0</v>
      </c>
      <c r="CFE290" s="231">
        <f t="shared" si="48"/>
        <v>0</v>
      </c>
      <c r="CFF290" s="231">
        <f t="shared" si="48"/>
        <v>0</v>
      </c>
      <c r="CFG290" s="231">
        <f t="shared" si="48"/>
        <v>0</v>
      </c>
      <c r="CFH290" s="231">
        <f t="shared" si="48"/>
        <v>0</v>
      </c>
      <c r="CFI290" s="231">
        <f t="shared" si="48"/>
        <v>0</v>
      </c>
      <c r="CFJ290" s="231">
        <f t="shared" si="48"/>
        <v>0</v>
      </c>
      <c r="CFK290" s="231">
        <f t="shared" si="48"/>
        <v>0</v>
      </c>
      <c r="CFL290" s="231">
        <f t="shared" si="48"/>
        <v>0</v>
      </c>
      <c r="CFM290" s="231">
        <f t="shared" si="48"/>
        <v>0</v>
      </c>
      <c r="CFN290" s="231">
        <f t="shared" si="48"/>
        <v>0</v>
      </c>
      <c r="CFO290" s="231">
        <f t="shared" si="48"/>
        <v>0</v>
      </c>
      <c r="CFP290" s="231">
        <f t="shared" si="48"/>
        <v>0</v>
      </c>
      <c r="CFQ290" s="231">
        <f t="shared" si="48"/>
        <v>0</v>
      </c>
      <c r="CFR290" s="231">
        <f t="shared" si="48"/>
        <v>0</v>
      </c>
      <c r="CFS290" s="231">
        <f t="shared" si="48"/>
        <v>0</v>
      </c>
      <c r="CFT290" s="231">
        <f t="shared" si="48"/>
        <v>0</v>
      </c>
      <c r="CFU290" s="231">
        <f t="shared" si="48"/>
        <v>0</v>
      </c>
      <c r="CFV290" s="231">
        <f t="shared" si="48"/>
        <v>0</v>
      </c>
      <c r="CFW290" s="231">
        <f t="shared" si="48"/>
        <v>0</v>
      </c>
      <c r="CFX290" s="231">
        <f t="shared" si="48"/>
        <v>0</v>
      </c>
      <c r="CFY290" s="231">
        <f t="shared" si="48"/>
        <v>0</v>
      </c>
      <c r="CFZ290" s="231">
        <f t="shared" si="48"/>
        <v>0</v>
      </c>
      <c r="CGA290" s="231">
        <f t="shared" si="48"/>
        <v>0</v>
      </c>
      <c r="CGB290" s="231">
        <f t="shared" si="48"/>
        <v>0</v>
      </c>
      <c r="CGC290" s="231">
        <f t="shared" si="48"/>
        <v>0</v>
      </c>
      <c r="CGD290" s="231">
        <f t="shared" si="48"/>
        <v>0</v>
      </c>
      <c r="CGE290" s="231">
        <f t="shared" si="48"/>
        <v>0</v>
      </c>
      <c r="CGF290" s="231">
        <f t="shared" si="48"/>
        <v>0</v>
      </c>
      <c r="CGG290" s="231">
        <f t="shared" si="48"/>
        <v>0</v>
      </c>
      <c r="CGH290" s="231">
        <f t="shared" si="48"/>
        <v>0</v>
      </c>
      <c r="CGI290" s="231">
        <f t="shared" si="48"/>
        <v>0</v>
      </c>
      <c r="CGJ290" s="231">
        <f t="shared" si="48"/>
        <v>0</v>
      </c>
      <c r="CGK290" s="231">
        <f t="shared" si="48"/>
        <v>0</v>
      </c>
      <c r="CGL290" s="231">
        <f t="shared" si="48"/>
        <v>0</v>
      </c>
      <c r="CGM290" s="231">
        <f t="shared" si="48"/>
        <v>0</v>
      </c>
      <c r="CGN290" s="231">
        <f t="shared" si="48"/>
        <v>0</v>
      </c>
      <c r="CGO290" s="231">
        <f t="shared" si="48"/>
        <v>0</v>
      </c>
      <c r="CGP290" s="231">
        <f t="shared" si="48"/>
        <v>0</v>
      </c>
      <c r="CGQ290" s="231">
        <f t="shared" si="48"/>
        <v>0</v>
      </c>
      <c r="CGR290" s="231">
        <f t="shared" si="48"/>
        <v>0</v>
      </c>
      <c r="CGS290" s="231">
        <f t="shared" si="48"/>
        <v>0</v>
      </c>
      <c r="CGT290" s="231">
        <f t="shared" si="48"/>
        <v>0</v>
      </c>
      <c r="CGU290" s="231">
        <f t="shared" si="48"/>
        <v>0</v>
      </c>
      <c r="CGV290" s="231">
        <f t="shared" si="48"/>
        <v>0</v>
      </c>
      <c r="CGW290" s="231">
        <f t="shared" si="48"/>
        <v>0</v>
      </c>
      <c r="CGX290" s="231">
        <f t="shared" si="48"/>
        <v>0</v>
      </c>
      <c r="CGY290" s="231">
        <f t="shared" si="48"/>
        <v>0</v>
      </c>
      <c r="CGZ290" s="231">
        <f t="shared" si="48"/>
        <v>0</v>
      </c>
      <c r="CHA290" s="231">
        <f t="shared" si="48"/>
        <v>0</v>
      </c>
      <c r="CHB290" s="231">
        <f t="shared" si="48"/>
        <v>0</v>
      </c>
      <c r="CHC290" s="231">
        <f t="shared" si="48"/>
        <v>0</v>
      </c>
      <c r="CHD290" s="231">
        <f t="shared" si="48"/>
        <v>0</v>
      </c>
      <c r="CHE290" s="231">
        <f t="shared" si="48"/>
        <v>0</v>
      </c>
      <c r="CHF290" s="231">
        <f t="shared" si="48"/>
        <v>0</v>
      </c>
      <c r="CHG290" s="231">
        <f t="shared" si="48"/>
        <v>0</v>
      </c>
      <c r="CHH290" s="231">
        <f t="shared" si="48"/>
        <v>0</v>
      </c>
      <c r="CHI290" s="231">
        <f t="shared" si="48"/>
        <v>0</v>
      </c>
      <c r="CHJ290" s="231">
        <f t="shared" ref="CHJ290:CJU290" si="49">CHJ291+CHJ292</f>
        <v>0</v>
      </c>
      <c r="CHK290" s="231">
        <f t="shared" si="49"/>
        <v>0</v>
      </c>
      <c r="CHL290" s="231">
        <f t="shared" si="49"/>
        <v>0</v>
      </c>
      <c r="CHM290" s="231">
        <f t="shared" si="49"/>
        <v>0</v>
      </c>
      <c r="CHN290" s="231">
        <f t="shared" si="49"/>
        <v>0</v>
      </c>
      <c r="CHO290" s="231">
        <f t="shared" si="49"/>
        <v>0</v>
      </c>
      <c r="CHP290" s="231">
        <f t="shared" si="49"/>
        <v>0</v>
      </c>
      <c r="CHQ290" s="231">
        <f t="shared" si="49"/>
        <v>0</v>
      </c>
      <c r="CHR290" s="231">
        <f t="shared" si="49"/>
        <v>0</v>
      </c>
      <c r="CHS290" s="231">
        <f t="shared" si="49"/>
        <v>0</v>
      </c>
      <c r="CHT290" s="231">
        <f t="shared" si="49"/>
        <v>0</v>
      </c>
      <c r="CHU290" s="231">
        <f t="shared" si="49"/>
        <v>0</v>
      </c>
      <c r="CHV290" s="231">
        <f t="shared" si="49"/>
        <v>0</v>
      </c>
      <c r="CHW290" s="231">
        <f t="shared" si="49"/>
        <v>0</v>
      </c>
      <c r="CHX290" s="231">
        <f t="shared" si="49"/>
        <v>0</v>
      </c>
      <c r="CHY290" s="231">
        <f t="shared" si="49"/>
        <v>0</v>
      </c>
      <c r="CHZ290" s="231">
        <f t="shared" si="49"/>
        <v>0</v>
      </c>
      <c r="CIA290" s="231">
        <f t="shared" si="49"/>
        <v>0</v>
      </c>
      <c r="CIB290" s="231">
        <f t="shared" si="49"/>
        <v>0</v>
      </c>
      <c r="CIC290" s="231">
        <f t="shared" si="49"/>
        <v>0</v>
      </c>
      <c r="CID290" s="231">
        <f t="shared" si="49"/>
        <v>0</v>
      </c>
      <c r="CIE290" s="231">
        <f t="shared" si="49"/>
        <v>0</v>
      </c>
      <c r="CIF290" s="231">
        <f t="shared" si="49"/>
        <v>0</v>
      </c>
      <c r="CIG290" s="231">
        <f t="shared" si="49"/>
        <v>0</v>
      </c>
      <c r="CIH290" s="231">
        <f t="shared" si="49"/>
        <v>0</v>
      </c>
      <c r="CII290" s="231">
        <f t="shared" si="49"/>
        <v>0</v>
      </c>
      <c r="CIJ290" s="231">
        <f t="shared" si="49"/>
        <v>0</v>
      </c>
      <c r="CIK290" s="231">
        <f t="shared" si="49"/>
        <v>0</v>
      </c>
      <c r="CIL290" s="231">
        <f t="shared" si="49"/>
        <v>0</v>
      </c>
      <c r="CIM290" s="231">
        <f t="shared" si="49"/>
        <v>0</v>
      </c>
      <c r="CIN290" s="231">
        <f t="shared" si="49"/>
        <v>0</v>
      </c>
      <c r="CIO290" s="231">
        <f t="shared" si="49"/>
        <v>0</v>
      </c>
      <c r="CIP290" s="231">
        <f t="shared" si="49"/>
        <v>0</v>
      </c>
      <c r="CIQ290" s="231">
        <f t="shared" si="49"/>
        <v>0</v>
      </c>
      <c r="CIR290" s="231">
        <f t="shared" si="49"/>
        <v>0</v>
      </c>
      <c r="CIS290" s="231">
        <f t="shared" si="49"/>
        <v>0</v>
      </c>
      <c r="CIT290" s="231">
        <f t="shared" si="49"/>
        <v>0</v>
      </c>
      <c r="CIU290" s="231">
        <f t="shared" si="49"/>
        <v>0</v>
      </c>
      <c r="CIV290" s="231">
        <f t="shared" si="49"/>
        <v>0</v>
      </c>
      <c r="CIW290" s="231">
        <f t="shared" si="49"/>
        <v>0</v>
      </c>
      <c r="CIX290" s="231">
        <f t="shared" si="49"/>
        <v>0</v>
      </c>
      <c r="CIY290" s="231">
        <f t="shared" si="49"/>
        <v>0</v>
      </c>
      <c r="CIZ290" s="231">
        <f t="shared" si="49"/>
        <v>0</v>
      </c>
      <c r="CJA290" s="231">
        <f t="shared" si="49"/>
        <v>0</v>
      </c>
      <c r="CJB290" s="231">
        <f t="shared" si="49"/>
        <v>0</v>
      </c>
      <c r="CJC290" s="231">
        <f t="shared" si="49"/>
        <v>0</v>
      </c>
      <c r="CJD290" s="231">
        <f t="shared" si="49"/>
        <v>0</v>
      </c>
      <c r="CJE290" s="231">
        <f t="shared" si="49"/>
        <v>0</v>
      </c>
      <c r="CJF290" s="231">
        <f t="shared" si="49"/>
        <v>0</v>
      </c>
      <c r="CJG290" s="231">
        <f t="shared" si="49"/>
        <v>0</v>
      </c>
      <c r="CJH290" s="231">
        <f t="shared" si="49"/>
        <v>0</v>
      </c>
      <c r="CJI290" s="231">
        <f t="shared" si="49"/>
        <v>0</v>
      </c>
      <c r="CJJ290" s="231">
        <f t="shared" si="49"/>
        <v>0</v>
      </c>
      <c r="CJK290" s="231">
        <f t="shared" si="49"/>
        <v>0</v>
      </c>
      <c r="CJL290" s="231">
        <f t="shared" si="49"/>
        <v>0</v>
      </c>
      <c r="CJM290" s="231">
        <f t="shared" si="49"/>
        <v>0</v>
      </c>
      <c r="CJN290" s="231">
        <f t="shared" si="49"/>
        <v>0</v>
      </c>
      <c r="CJO290" s="231">
        <f t="shared" si="49"/>
        <v>0</v>
      </c>
      <c r="CJP290" s="231">
        <f t="shared" si="49"/>
        <v>0</v>
      </c>
      <c r="CJQ290" s="231">
        <f t="shared" si="49"/>
        <v>0</v>
      </c>
      <c r="CJR290" s="231">
        <f t="shared" si="49"/>
        <v>0</v>
      </c>
      <c r="CJS290" s="231">
        <f t="shared" si="49"/>
        <v>0</v>
      </c>
      <c r="CJT290" s="231">
        <f t="shared" si="49"/>
        <v>0</v>
      </c>
      <c r="CJU290" s="231">
        <f t="shared" si="49"/>
        <v>0</v>
      </c>
      <c r="CJV290" s="231">
        <f t="shared" ref="CJV290:CMG290" si="50">CJV291+CJV292</f>
        <v>0</v>
      </c>
      <c r="CJW290" s="231">
        <f t="shared" si="50"/>
        <v>0</v>
      </c>
      <c r="CJX290" s="231">
        <f t="shared" si="50"/>
        <v>0</v>
      </c>
      <c r="CJY290" s="231">
        <f t="shared" si="50"/>
        <v>0</v>
      </c>
      <c r="CJZ290" s="231">
        <f t="shared" si="50"/>
        <v>0</v>
      </c>
      <c r="CKA290" s="231">
        <f t="shared" si="50"/>
        <v>0</v>
      </c>
      <c r="CKB290" s="231">
        <f t="shared" si="50"/>
        <v>0</v>
      </c>
      <c r="CKC290" s="231">
        <f t="shared" si="50"/>
        <v>0</v>
      </c>
      <c r="CKD290" s="231">
        <f t="shared" si="50"/>
        <v>0</v>
      </c>
      <c r="CKE290" s="231">
        <f t="shared" si="50"/>
        <v>0</v>
      </c>
      <c r="CKF290" s="231">
        <f t="shared" si="50"/>
        <v>0</v>
      </c>
      <c r="CKG290" s="231">
        <f t="shared" si="50"/>
        <v>0</v>
      </c>
      <c r="CKH290" s="231">
        <f t="shared" si="50"/>
        <v>0</v>
      </c>
      <c r="CKI290" s="231">
        <f t="shared" si="50"/>
        <v>0</v>
      </c>
      <c r="CKJ290" s="231">
        <f t="shared" si="50"/>
        <v>0</v>
      </c>
      <c r="CKK290" s="231">
        <f t="shared" si="50"/>
        <v>0</v>
      </c>
      <c r="CKL290" s="231">
        <f t="shared" si="50"/>
        <v>0</v>
      </c>
      <c r="CKM290" s="231">
        <f t="shared" si="50"/>
        <v>0</v>
      </c>
      <c r="CKN290" s="231">
        <f t="shared" si="50"/>
        <v>0</v>
      </c>
      <c r="CKO290" s="231">
        <f t="shared" si="50"/>
        <v>0</v>
      </c>
      <c r="CKP290" s="231">
        <f t="shared" si="50"/>
        <v>0</v>
      </c>
      <c r="CKQ290" s="231">
        <f t="shared" si="50"/>
        <v>0</v>
      </c>
      <c r="CKR290" s="231">
        <f t="shared" si="50"/>
        <v>0</v>
      </c>
      <c r="CKS290" s="231">
        <f t="shared" si="50"/>
        <v>0</v>
      </c>
      <c r="CKT290" s="231">
        <f t="shared" si="50"/>
        <v>0</v>
      </c>
      <c r="CKU290" s="231">
        <f t="shared" si="50"/>
        <v>0</v>
      </c>
      <c r="CKV290" s="231">
        <f t="shared" si="50"/>
        <v>0</v>
      </c>
      <c r="CKW290" s="231">
        <f t="shared" si="50"/>
        <v>0</v>
      </c>
      <c r="CKX290" s="231">
        <f t="shared" si="50"/>
        <v>0</v>
      </c>
      <c r="CKY290" s="231">
        <f t="shared" si="50"/>
        <v>0</v>
      </c>
      <c r="CKZ290" s="231">
        <f t="shared" si="50"/>
        <v>0</v>
      </c>
      <c r="CLA290" s="231">
        <f t="shared" si="50"/>
        <v>0</v>
      </c>
      <c r="CLB290" s="231">
        <f t="shared" si="50"/>
        <v>0</v>
      </c>
      <c r="CLC290" s="231">
        <f t="shared" si="50"/>
        <v>0</v>
      </c>
      <c r="CLD290" s="231">
        <f t="shared" si="50"/>
        <v>0</v>
      </c>
      <c r="CLE290" s="231">
        <f t="shared" si="50"/>
        <v>0</v>
      </c>
      <c r="CLF290" s="231">
        <f t="shared" si="50"/>
        <v>0</v>
      </c>
      <c r="CLG290" s="231">
        <f t="shared" si="50"/>
        <v>0</v>
      </c>
      <c r="CLH290" s="231">
        <f t="shared" si="50"/>
        <v>0</v>
      </c>
      <c r="CLI290" s="231">
        <f t="shared" si="50"/>
        <v>0</v>
      </c>
      <c r="CLJ290" s="231">
        <f t="shared" si="50"/>
        <v>0</v>
      </c>
      <c r="CLK290" s="231">
        <f t="shared" si="50"/>
        <v>0</v>
      </c>
      <c r="CLL290" s="231">
        <f t="shared" si="50"/>
        <v>0</v>
      </c>
      <c r="CLM290" s="231">
        <f t="shared" si="50"/>
        <v>0</v>
      </c>
      <c r="CLN290" s="231">
        <f t="shared" si="50"/>
        <v>0</v>
      </c>
      <c r="CLO290" s="231">
        <f t="shared" si="50"/>
        <v>0</v>
      </c>
      <c r="CLP290" s="231">
        <f t="shared" si="50"/>
        <v>0</v>
      </c>
      <c r="CLQ290" s="231">
        <f t="shared" si="50"/>
        <v>0</v>
      </c>
      <c r="CLR290" s="231">
        <f t="shared" si="50"/>
        <v>0</v>
      </c>
      <c r="CLS290" s="231">
        <f t="shared" si="50"/>
        <v>0</v>
      </c>
      <c r="CLT290" s="231">
        <f t="shared" si="50"/>
        <v>0</v>
      </c>
      <c r="CLU290" s="231">
        <f t="shared" si="50"/>
        <v>0</v>
      </c>
      <c r="CLV290" s="231">
        <f t="shared" si="50"/>
        <v>0</v>
      </c>
      <c r="CLW290" s="231">
        <f t="shared" si="50"/>
        <v>0</v>
      </c>
      <c r="CLX290" s="231">
        <f t="shared" si="50"/>
        <v>0</v>
      </c>
      <c r="CLY290" s="231">
        <f t="shared" si="50"/>
        <v>0</v>
      </c>
      <c r="CLZ290" s="231">
        <f t="shared" si="50"/>
        <v>0</v>
      </c>
      <c r="CMA290" s="231">
        <f t="shared" si="50"/>
        <v>0</v>
      </c>
      <c r="CMB290" s="231">
        <f t="shared" si="50"/>
        <v>0</v>
      </c>
      <c r="CMC290" s="231">
        <f t="shared" si="50"/>
        <v>0</v>
      </c>
      <c r="CMD290" s="231">
        <f t="shared" si="50"/>
        <v>0</v>
      </c>
      <c r="CME290" s="231">
        <f t="shared" si="50"/>
        <v>0</v>
      </c>
      <c r="CMF290" s="231">
        <f t="shared" si="50"/>
        <v>0</v>
      </c>
      <c r="CMG290" s="231">
        <f t="shared" si="50"/>
        <v>0</v>
      </c>
      <c r="CMH290" s="231">
        <f t="shared" ref="CMH290:COS290" si="51">CMH291+CMH292</f>
        <v>0</v>
      </c>
      <c r="CMI290" s="231">
        <f t="shared" si="51"/>
        <v>0</v>
      </c>
      <c r="CMJ290" s="231">
        <f t="shared" si="51"/>
        <v>0</v>
      </c>
      <c r="CMK290" s="231">
        <f t="shared" si="51"/>
        <v>0</v>
      </c>
      <c r="CML290" s="231">
        <f t="shared" si="51"/>
        <v>0</v>
      </c>
      <c r="CMM290" s="231">
        <f t="shared" si="51"/>
        <v>0</v>
      </c>
      <c r="CMN290" s="231">
        <f t="shared" si="51"/>
        <v>0</v>
      </c>
      <c r="CMO290" s="231">
        <f t="shared" si="51"/>
        <v>0</v>
      </c>
      <c r="CMP290" s="231">
        <f t="shared" si="51"/>
        <v>0</v>
      </c>
      <c r="CMQ290" s="231">
        <f t="shared" si="51"/>
        <v>0</v>
      </c>
      <c r="CMR290" s="231">
        <f t="shared" si="51"/>
        <v>0</v>
      </c>
      <c r="CMS290" s="231">
        <f t="shared" si="51"/>
        <v>0</v>
      </c>
      <c r="CMT290" s="231">
        <f t="shared" si="51"/>
        <v>0</v>
      </c>
      <c r="CMU290" s="231">
        <f t="shared" si="51"/>
        <v>0</v>
      </c>
      <c r="CMV290" s="231">
        <f t="shared" si="51"/>
        <v>0</v>
      </c>
      <c r="CMW290" s="231">
        <f t="shared" si="51"/>
        <v>0</v>
      </c>
      <c r="CMX290" s="231">
        <f t="shared" si="51"/>
        <v>0</v>
      </c>
      <c r="CMY290" s="231">
        <f t="shared" si="51"/>
        <v>0</v>
      </c>
      <c r="CMZ290" s="231">
        <f t="shared" si="51"/>
        <v>0</v>
      </c>
      <c r="CNA290" s="231">
        <f t="shared" si="51"/>
        <v>0</v>
      </c>
      <c r="CNB290" s="231">
        <f t="shared" si="51"/>
        <v>0</v>
      </c>
      <c r="CNC290" s="231">
        <f t="shared" si="51"/>
        <v>0</v>
      </c>
      <c r="CND290" s="231">
        <f t="shared" si="51"/>
        <v>0</v>
      </c>
      <c r="CNE290" s="231">
        <f t="shared" si="51"/>
        <v>0</v>
      </c>
      <c r="CNF290" s="231">
        <f t="shared" si="51"/>
        <v>0</v>
      </c>
      <c r="CNG290" s="231">
        <f t="shared" si="51"/>
        <v>0</v>
      </c>
      <c r="CNH290" s="231">
        <f t="shared" si="51"/>
        <v>0</v>
      </c>
      <c r="CNI290" s="231">
        <f t="shared" si="51"/>
        <v>0</v>
      </c>
      <c r="CNJ290" s="231">
        <f t="shared" si="51"/>
        <v>0</v>
      </c>
      <c r="CNK290" s="231">
        <f t="shared" si="51"/>
        <v>0</v>
      </c>
      <c r="CNL290" s="231">
        <f t="shared" si="51"/>
        <v>0</v>
      </c>
      <c r="CNM290" s="231">
        <f t="shared" si="51"/>
        <v>0</v>
      </c>
      <c r="CNN290" s="231">
        <f t="shared" si="51"/>
        <v>0</v>
      </c>
      <c r="CNO290" s="231">
        <f t="shared" si="51"/>
        <v>0</v>
      </c>
      <c r="CNP290" s="231">
        <f t="shared" si="51"/>
        <v>0</v>
      </c>
      <c r="CNQ290" s="231">
        <f t="shared" si="51"/>
        <v>0</v>
      </c>
      <c r="CNR290" s="231">
        <f t="shared" si="51"/>
        <v>0</v>
      </c>
      <c r="CNS290" s="231">
        <f t="shared" si="51"/>
        <v>0</v>
      </c>
      <c r="CNT290" s="231">
        <f t="shared" si="51"/>
        <v>0</v>
      </c>
      <c r="CNU290" s="231">
        <f t="shared" si="51"/>
        <v>0</v>
      </c>
      <c r="CNV290" s="231">
        <f t="shared" si="51"/>
        <v>0</v>
      </c>
      <c r="CNW290" s="231">
        <f t="shared" si="51"/>
        <v>0</v>
      </c>
      <c r="CNX290" s="231">
        <f t="shared" si="51"/>
        <v>0</v>
      </c>
      <c r="CNY290" s="231">
        <f t="shared" si="51"/>
        <v>0</v>
      </c>
      <c r="CNZ290" s="231">
        <f t="shared" si="51"/>
        <v>0</v>
      </c>
      <c r="COA290" s="231">
        <f t="shared" si="51"/>
        <v>0</v>
      </c>
      <c r="COB290" s="231">
        <f t="shared" si="51"/>
        <v>0</v>
      </c>
      <c r="COC290" s="231">
        <f t="shared" si="51"/>
        <v>0</v>
      </c>
      <c r="COD290" s="231">
        <f t="shared" si="51"/>
        <v>0</v>
      </c>
      <c r="COE290" s="231">
        <f t="shared" si="51"/>
        <v>0</v>
      </c>
      <c r="COF290" s="231">
        <f t="shared" si="51"/>
        <v>0</v>
      </c>
      <c r="COG290" s="231">
        <f t="shared" si="51"/>
        <v>0</v>
      </c>
      <c r="COH290" s="231">
        <f t="shared" si="51"/>
        <v>0</v>
      </c>
      <c r="COI290" s="231">
        <f t="shared" si="51"/>
        <v>0</v>
      </c>
      <c r="COJ290" s="231">
        <f t="shared" si="51"/>
        <v>0</v>
      </c>
      <c r="COK290" s="231">
        <f t="shared" si="51"/>
        <v>0</v>
      </c>
      <c r="COL290" s="231">
        <f t="shared" si="51"/>
        <v>0</v>
      </c>
      <c r="COM290" s="231">
        <f t="shared" si="51"/>
        <v>0</v>
      </c>
      <c r="CON290" s="231">
        <f t="shared" si="51"/>
        <v>0</v>
      </c>
      <c r="COO290" s="231">
        <f t="shared" si="51"/>
        <v>0</v>
      </c>
      <c r="COP290" s="231">
        <f t="shared" si="51"/>
        <v>0</v>
      </c>
      <c r="COQ290" s="231">
        <f t="shared" si="51"/>
        <v>0</v>
      </c>
      <c r="COR290" s="231">
        <f t="shared" si="51"/>
        <v>0</v>
      </c>
      <c r="COS290" s="231">
        <f t="shared" si="51"/>
        <v>0</v>
      </c>
      <c r="COT290" s="231">
        <f t="shared" ref="COT290:CRE290" si="52">COT291+COT292</f>
        <v>0</v>
      </c>
      <c r="COU290" s="231">
        <f t="shared" si="52"/>
        <v>0</v>
      </c>
      <c r="COV290" s="231">
        <f t="shared" si="52"/>
        <v>0</v>
      </c>
      <c r="COW290" s="231">
        <f t="shared" si="52"/>
        <v>0</v>
      </c>
      <c r="COX290" s="231">
        <f t="shared" si="52"/>
        <v>0</v>
      </c>
      <c r="COY290" s="231">
        <f t="shared" si="52"/>
        <v>0</v>
      </c>
      <c r="COZ290" s="231">
        <f t="shared" si="52"/>
        <v>0</v>
      </c>
      <c r="CPA290" s="231">
        <f t="shared" si="52"/>
        <v>0</v>
      </c>
      <c r="CPB290" s="231">
        <f t="shared" si="52"/>
        <v>0</v>
      </c>
      <c r="CPC290" s="231">
        <f t="shared" si="52"/>
        <v>0</v>
      </c>
      <c r="CPD290" s="231">
        <f t="shared" si="52"/>
        <v>0</v>
      </c>
      <c r="CPE290" s="231">
        <f t="shared" si="52"/>
        <v>0</v>
      </c>
      <c r="CPF290" s="231">
        <f t="shared" si="52"/>
        <v>0</v>
      </c>
      <c r="CPG290" s="231">
        <f t="shared" si="52"/>
        <v>0</v>
      </c>
      <c r="CPH290" s="231">
        <f t="shared" si="52"/>
        <v>0</v>
      </c>
      <c r="CPI290" s="231">
        <f t="shared" si="52"/>
        <v>0</v>
      </c>
      <c r="CPJ290" s="231">
        <f t="shared" si="52"/>
        <v>0</v>
      </c>
      <c r="CPK290" s="231">
        <f t="shared" si="52"/>
        <v>0</v>
      </c>
      <c r="CPL290" s="231">
        <f t="shared" si="52"/>
        <v>0</v>
      </c>
      <c r="CPM290" s="231">
        <f t="shared" si="52"/>
        <v>0</v>
      </c>
      <c r="CPN290" s="231">
        <f t="shared" si="52"/>
        <v>0</v>
      </c>
      <c r="CPO290" s="231">
        <f t="shared" si="52"/>
        <v>0</v>
      </c>
      <c r="CPP290" s="231">
        <f t="shared" si="52"/>
        <v>0</v>
      </c>
      <c r="CPQ290" s="231">
        <f t="shared" si="52"/>
        <v>0</v>
      </c>
      <c r="CPR290" s="231">
        <f t="shared" si="52"/>
        <v>0</v>
      </c>
      <c r="CPS290" s="231">
        <f t="shared" si="52"/>
        <v>0</v>
      </c>
      <c r="CPT290" s="231">
        <f t="shared" si="52"/>
        <v>0</v>
      </c>
      <c r="CPU290" s="231">
        <f t="shared" si="52"/>
        <v>0</v>
      </c>
      <c r="CPV290" s="231">
        <f t="shared" si="52"/>
        <v>0</v>
      </c>
      <c r="CPW290" s="231">
        <f t="shared" si="52"/>
        <v>0</v>
      </c>
      <c r="CPX290" s="231">
        <f t="shared" si="52"/>
        <v>0</v>
      </c>
      <c r="CPY290" s="231">
        <f t="shared" si="52"/>
        <v>0</v>
      </c>
      <c r="CPZ290" s="231">
        <f t="shared" si="52"/>
        <v>0</v>
      </c>
      <c r="CQA290" s="231">
        <f t="shared" si="52"/>
        <v>0</v>
      </c>
      <c r="CQB290" s="231">
        <f t="shared" si="52"/>
        <v>0</v>
      </c>
      <c r="CQC290" s="231">
        <f t="shared" si="52"/>
        <v>0</v>
      </c>
      <c r="CQD290" s="231">
        <f t="shared" si="52"/>
        <v>0</v>
      </c>
      <c r="CQE290" s="231">
        <f t="shared" si="52"/>
        <v>0</v>
      </c>
      <c r="CQF290" s="231">
        <f t="shared" si="52"/>
        <v>0</v>
      </c>
      <c r="CQG290" s="231">
        <f t="shared" si="52"/>
        <v>0</v>
      </c>
      <c r="CQH290" s="231">
        <f t="shared" si="52"/>
        <v>0</v>
      </c>
      <c r="CQI290" s="231">
        <f t="shared" si="52"/>
        <v>0</v>
      </c>
      <c r="CQJ290" s="231">
        <f t="shared" si="52"/>
        <v>0</v>
      </c>
      <c r="CQK290" s="231">
        <f t="shared" si="52"/>
        <v>0</v>
      </c>
      <c r="CQL290" s="231">
        <f t="shared" si="52"/>
        <v>0</v>
      </c>
      <c r="CQM290" s="231">
        <f t="shared" si="52"/>
        <v>0</v>
      </c>
      <c r="CQN290" s="231">
        <f t="shared" si="52"/>
        <v>0</v>
      </c>
      <c r="CQO290" s="231">
        <f t="shared" si="52"/>
        <v>0</v>
      </c>
      <c r="CQP290" s="231">
        <f t="shared" si="52"/>
        <v>0</v>
      </c>
      <c r="CQQ290" s="231">
        <f t="shared" si="52"/>
        <v>0</v>
      </c>
      <c r="CQR290" s="231">
        <f t="shared" si="52"/>
        <v>0</v>
      </c>
      <c r="CQS290" s="231">
        <f t="shared" si="52"/>
        <v>0</v>
      </c>
      <c r="CQT290" s="231">
        <f t="shared" si="52"/>
        <v>0</v>
      </c>
      <c r="CQU290" s="231">
        <f t="shared" si="52"/>
        <v>0</v>
      </c>
      <c r="CQV290" s="231">
        <f t="shared" si="52"/>
        <v>0</v>
      </c>
      <c r="CQW290" s="231">
        <f t="shared" si="52"/>
        <v>0</v>
      </c>
      <c r="CQX290" s="231">
        <f t="shared" si="52"/>
        <v>0</v>
      </c>
      <c r="CQY290" s="231">
        <f t="shared" si="52"/>
        <v>0</v>
      </c>
      <c r="CQZ290" s="231">
        <f t="shared" si="52"/>
        <v>0</v>
      </c>
      <c r="CRA290" s="231">
        <f t="shared" si="52"/>
        <v>0</v>
      </c>
      <c r="CRB290" s="231">
        <f t="shared" si="52"/>
        <v>0</v>
      </c>
      <c r="CRC290" s="231">
        <f t="shared" si="52"/>
        <v>0</v>
      </c>
      <c r="CRD290" s="231">
        <f t="shared" si="52"/>
        <v>0</v>
      </c>
      <c r="CRE290" s="231">
        <f t="shared" si="52"/>
        <v>0</v>
      </c>
      <c r="CRF290" s="231">
        <f t="shared" ref="CRF290:CTQ290" si="53">CRF291+CRF292</f>
        <v>0</v>
      </c>
      <c r="CRG290" s="231">
        <f t="shared" si="53"/>
        <v>0</v>
      </c>
      <c r="CRH290" s="231">
        <f t="shared" si="53"/>
        <v>0</v>
      </c>
      <c r="CRI290" s="231">
        <f t="shared" si="53"/>
        <v>0</v>
      </c>
      <c r="CRJ290" s="231">
        <f t="shared" si="53"/>
        <v>0</v>
      </c>
      <c r="CRK290" s="231">
        <f t="shared" si="53"/>
        <v>0</v>
      </c>
      <c r="CRL290" s="231">
        <f t="shared" si="53"/>
        <v>0</v>
      </c>
      <c r="CRM290" s="231">
        <f t="shared" si="53"/>
        <v>0</v>
      </c>
      <c r="CRN290" s="231">
        <f t="shared" si="53"/>
        <v>0</v>
      </c>
      <c r="CRO290" s="231">
        <f t="shared" si="53"/>
        <v>0</v>
      </c>
      <c r="CRP290" s="231">
        <f t="shared" si="53"/>
        <v>0</v>
      </c>
      <c r="CRQ290" s="231">
        <f t="shared" si="53"/>
        <v>0</v>
      </c>
      <c r="CRR290" s="231">
        <f t="shared" si="53"/>
        <v>0</v>
      </c>
      <c r="CRS290" s="231">
        <f t="shared" si="53"/>
        <v>0</v>
      </c>
      <c r="CRT290" s="231">
        <f t="shared" si="53"/>
        <v>0</v>
      </c>
      <c r="CRU290" s="231">
        <f t="shared" si="53"/>
        <v>0</v>
      </c>
      <c r="CRV290" s="231">
        <f t="shared" si="53"/>
        <v>0</v>
      </c>
      <c r="CRW290" s="231">
        <f t="shared" si="53"/>
        <v>0</v>
      </c>
      <c r="CRX290" s="231">
        <f t="shared" si="53"/>
        <v>0</v>
      </c>
      <c r="CRY290" s="231">
        <f t="shared" si="53"/>
        <v>0</v>
      </c>
      <c r="CRZ290" s="231">
        <f t="shared" si="53"/>
        <v>0</v>
      </c>
      <c r="CSA290" s="231">
        <f t="shared" si="53"/>
        <v>0</v>
      </c>
      <c r="CSB290" s="231">
        <f t="shared" si="53"/>
        <v>0</v>
      </c>
      <c r="CSC290" s="231">
        <f t="shared" si="53"/>
        <v>0</v>
      </c>
      <c r="CSD290" s="231">
        <f t="shared" si="53"/>
        <v>0</v>
      </c>
      <c r="CSE290" s="231">
        <f t="shared" si="53"/>
        <v>0</v>
      </c>
      <c r="CSF290" s="231">
        <f t="shared" si="53"/>
        <v>0</v>
      </c>
      <c r="CSG290" s="231">
        <f t="shared" si="53"/>
        <v>0</v>
      </c>
      <c r="CSH290" s="231">
        <f t="shared" si="53"/>
        <v>0</v>
      </c>
      <c r="CSI290" s="231">
        <f t="shared" si="53"/>
        <v>0</v>
      </c>
      <c r="CSJ290" s="231">
        <f t="shared" si="53"/>
        <v>0</v>
      </c>
      <c r="CSK290" s="231">
        <f t="shared" si="53"/>
        <v>0</v>
      </c>
      <c r="CSL290" s="231">
        <f t="shared" si="53"/>
        <v>0</v>
      </c>
      <c r="CSM290" s="231">
        <f t="shared" si="53"/>
        <v>0</v>
      </c>
      <c r="CSN290" s="231">
        <f t="shared" si="53"/>
        <v>0</v>
      </c>
      <c r="CSO290" s="231">
        <f t="shared" si="53"/>
        <v>0</v>
      </c>
      <c r="CSP290" s="231">
        <f t="shared" si="53"/>
        <v>0</v>
      </c>
      <c r="CSQ290" s="231">
        <f t="shared" si="53"/>
        <v>0</v>
      </c>
      <c r="CSR290" s="231">
        <f t="shared" si="53"/>
        <v>0</v>
      </c>
      <c r="CSS290" s="231">
        <f t="shared" si="53"/>
        <v>0</v>
      </c>
      <c r="CST290" s="231">
        <f t="shared" si="53"/>
        <v>0</v>
      </c>
      <c r="CSU290" s="231">
        <f t="shared" si="53"/>
        <v>0</v>
      </c>
      <c r="CSV290" s="231">
        <f t="shared" si="53"/>
        <v>0</v>
      </c>
      <c r="CSW290" s="231">
        <f t="shared" si="53"/>
        <v>0</v>
      </c>
      <c r="CSX290" s="231">
        <f t="shared" si="53"/>
        <v>0</v>
      </c>
      <c r="CSY290" s="231">
        <f t="shared" si="53"/>
        <v>0</v>
      </c>
      <c r="CSZ290" s="231">
        <f t="shared" si="53"/>
        <v>0</v>
      </c>
      <c r="CTA290" s="231">
        <f t="shared" si="53"/>
        <v>0</v>
      </c>
      <c r="CTB290" s="231">
        <f t="shared" si="53"/>
        <v>0</v>
      </c>
      <c r="CTC290" s="231">
        <f t="shared" si="53"/>
        <v>0</v>
      </c>
      <c r="CTD290" s="231">
        <f t="shared" si="53"/>
        <v>0</v>
      </c>
      <c r="CTE290" s="231">
        <f t="shared" si="53"/>
        <v>0</v>
      </c>
      <c r="CTF290" s="231">
        <f t="shared" si="53"/>
        <v>0</v>
      </c>
      <c r="CTG290" s="231">
        <f t="shared" si="53"/>
        <v>0</v>
      </c>
      <c r="CTH290" s="231">
        <f t="shared" si="53"/>
        <v>0</v>
      </c>
      <c r="CTI290" s="231">
        <f t="shared" si="53"/>
        <v>0</v>
      </c>
      <c r="CTJ290" s="231">
        <f t="shared" si="53"/>
        <v>0</v>
      </c>
      <c r="CTK290" s="231">
        <f t="shared" si="53"/>
        <v>0</v>
      </c>
      <c r="CTL290" s="231">
        <f t="shared" si="53"/>
        <v>0</v>
      </c>
      <c r="CTM290" s="231">
        <f t="shared" si="53"/>
        <v>0</v>
      </c>
      <c r="CTN290" s="231">
        <f t="shared" si="53"/>
        <v>0</v>
      </c>
      <c r="CTO290" s="231">
        <f t="shared" si="53"/>
        <v>0</v>
      </c>
      <c r="CTP290" s="231">
        <f t="shared" si="53"/>
        <v>0</v>
      </c>
      <c r="CTQ290" s="231">
        <f t="shared" si="53"/>
        <v>0</v>
      </c>
      <c r="CTR290" s="231">
        <f t="shared" ref="CTR290:CWC290" si="54">CTR291+CTR292</f>
        <v>0</v>
      </c>
      <c r="CTS290" s="231">
        <f t="shared" si="54"/>
        <v>0</v>
      </c>
      <c r="CTT290" s="231">
        <f t="shared" si="54"/>
        <v>0</v>
      </c>
      <c r="CTU290" s="231">
        <f t="shared" si="54"/>
        <v>0</v>
      </c>
      <c r="CTV290" s="231">
        <f t="shared" si="54"/>
        <v>0</v>
      </c>
      <c r="CTW290" s="231">
        <f t="shared" si="54"/>
        <v>0</v>
      </c>
      <c r="CTX290" s="231">
        <f t="shared" si="54"/>
        <v>0</v>
      </c>
      <c r="CTY290" s="231">
        <f t="shared" si="54"/>
        <v>0</v>
      </c>
      <c r="CTZ290" s="231">
        <f t="shared" si="54"/>
        <v>0</v>
      </c>
      <c r="CUA290" s="231">
        <f t="shared" si="54"/>
        <v>0</v>
      </c>
      <c r="CUB290" s="231">
        <f t="shared" si="54"/>
        <v>0</v>
      </c>
      <c r="CUC290" s="231">
        <f t="shared" si="54"/>
        <v>0</v>
      </c>
      <c r="CUD290" s="231">
        <f t="shared" si="54"/>
        <v>0</v>
      </c>
      <c r="CUE290" s="231">
        <f t="shared" si="54"/>
        <v>0</v>
      </c>
      <c r="CUF290" s="231">
        <f t="shared" si="54"/>
        <v>0</v>
      </c>
      <c r="CUG290" s="231">
        <f t="shared" si="54"/>
        <v>0</v>
      </c>
      <c r="CUH290" s="231">
        <f t="shared" si="54"/>
        <v>0</v>
      </c>
      <c r="CUI290" s="231">
        <f t="shared" si="54"/>
        <v>0</v>
      </c>
      <c r="CUJ290" s="231">
        <f t="shared" si="54"/>
        <v>0</v>
      </c>
      <c r="CUK290" s="231">
        <f t="shared" si="54"/>
        <v>0</v>
      </c>
      <c r="CUL290" s="231">
        <f t="shared" si="54"/>
        <v>0</v>
      </c>
      <c r="CUM290" s="231">
        <f t="shared" si="54"/>
        <v>0</v>
      </c>
      <c r="CUN290" s="231">
        <f t="shared" si="54"/>
        <v>0</v>
      </c>
      <c r="CUO290" s="231">
        <f t="shared" si="54"/>
        <v>0</v>
      </c>
      <c r="CUP290" s="231">
        <f t="shared" si="54"/>
        <v>0</v>
      </c>
      <c r="CUQ290" s="231">
        <f t="shared" si="54"/>
        <v>0</v>
      </c>
      <c r="CUR290" s="231">
        <f t="shared" si="54"/>
        <v>0</v>
      </c>
      <c r="CUS290" s="231">
        <f t="shared" si="54"/>
        <v>0</v>
      </c>
      <c r="CUT290" s="231">
        <f t="shared" si="54"/>
        <v>0</v>
      </c>
      <c r="CUU290" s="231">
        <f t="shared" si="54"/>
        <v>0</v>
      </c>
      <c r="CUV290" s="231">
        <f t="shared" si="54"/>
        <v>0</v>
      </c>
      <c r="CUW290" s="231">
        <f t="shared" si="54"/>
        <v>0</v>
      </c>
      <c r="CUX290" s="231">
        <f t="shared" si="54"/>
        <v>0</v>
      </c>
      <c r="CUY290" s="231">
        <f t="shared" si="54"/>
        <v>0</v>
      </c>
      <c r="CUZ290" s="231">
        <f t="shared" si="54"/>
        <v>0</v>
      </c>
      <c r="CVA290" s="231">
        <f t="shared" si="54"/>
        <v>0</v>
      </c>
      <c r="CVB290" s="231">
        <f t="shared" si="54"/>
        <v>0</v>
      </c>
      <c r="CVC290" s="231">
        <f t="shared" si="54"/>
        <v>0</v>
      </c>
      <c r="CVD290" s="231">
        <f t="shared" si="54"/>
        <v>0</v>
      </c>
      <c r="CVE290" s="231">
        <f t="shared" si="54"/>
        <v>0</v>
      </c>
      <c r="CVF290" s="231">
        <f t="shared" si="54"/>
        <v>0</v>
      </c>
      <c r="CVG290" s="231">
        <f t="shared" si="54"/>
        <v>0</v>
      </c>
      <c r="CVH290" s="231">
        <f t="shared" si="54"/>
        <v>0</v>
      </c>
      <c r="CVI290" s="231">
        <f t="shared" si="54"/>
        <v>0</v>
      </c>
      <c r="CVJ290" s="231">
        <f t="shared" si="54"/>
        <v>0</v>
      </c>
      <c r="CVK290" s="231">
        <f t="shared" si="54"/>
        <v>0</v>
      </c>
      <c r="CVL290" s="231">
        <f t="shared" si="54"/>
        <v>0</v>
      </c>
      <c r="CVM290" s="231">
        <f t="shared" si="54"/>
        <v>0</v>
      </c>
      <c r="CVN290" s="231">
        <f t="shared" si="54"/>
        <v>0</v>
      </c>
      <c r="CVO290" s="231">
        <f t="shared" si="54"/>
        <v>0</v>
      </c>
      <c r="CVP290" s="231">
        <f t="shared" si="54"/>
        <v>0</v>
      </c>
      <c r="CVQ290" s="231">
        <f t="shared" si="54"/>
        <v>0</v>
      </c>
      <c r="CVR290" s="231">
        <f t="shared" si="54"/>
        <v>0</v>
      </c>
      <c r="CVS290" s="231">
        <f t="shared" si="54"/>
        <v>0</v>
      </c>
      <c r="CVT290" s="231">
        <f t="shared" si="54"/>
        <v>0</v>
      </c>
      <c r="CVU290" s="231">
        <f t="shared" si="54"/>
        <v>0</v>
      </c>
      <c r="CVV290" s="231">
        <f t="shared" si="54"/>
        <v>0</v>
      </c>
      <c r="CVW290" s="231">
        <f t="shared" si="54"/>
        <v>0</v>
      </c>
      <c r="CVX290" s="231">
        <f t="shared" si="54"/>
        <v>0</v>
      </c>
      <c r="CVY290" s="231">
        <f t="shared" si="54"/>
        <v>0</v>
      </c>
      <c r="CVZ290" s="231">
        <f t="shared" si="54"/>
        <v>0</v>
      </c>
      <c r="CWA290" s="231">
        <f t="shared" si="54"/>
        <v>0</v>
      </c>
      <c r="CWB290" s="231">
        <f t="shared" si="54"/>
        <v>0</v>
      </c>
      <c r="CWC290" s="231">
        <f t="shared" si="54"/>
        <v>0</v>
      </c>
      <c r="CWD290" s="231">
        <f t="shared" ref="CWD290:CYO290" si="55">CWD291+CWD292</f>
        <v>0</v>
      </c>
      <c r="CWE290" s="231">
        <f t="shared" si="55"/>
        <v>0</v>
      </c>
      <c r="CWF290" s="231">
        <f t="shared" si="55"/>
        <v>0</v>
      </c>
      <c r="CWG290" s="231">
        <f t="shared" si="55"/>
        <v>0</v>
      </c>
      <c r="CWH290" s="231">
        <f t="shared" si="55"/>
        <v>0</v>
      </c>
      <c r="CWI290" s="231">
        <f t="shared" si="55"/>
        <v>0</v>
      </c>
      <c r="CWJ290" s="231">
        <f t="shared" si="55"/>
        <v>0</v>
      </c>
      <c r="CWK290" s="231">
        <f t="shared" si="55"/>
        <v>0</v>
      </c>
      <c r="CWL290" s="231">
        <f t="shared" si="55"/>
        <v>0</v>
      </c>
      <c r="CWM290" s="231">
        <f t="shared" si="55"/>
        <v>0</v>
      </c>
      <c r="CWN290" s="231">
        <f t="shared" si="55"/>
        <v>0</v>
      </c>
      <c r="CWO290" s="231">
        <f t="shared" si="55"/>
        <v>0</v>
      </c>
      <c r="CWP290" s="231">
        <f t="shared" si="55"/>
        <v>0</v>
      </c>
      <c r="CWQ290" s="231">
        <f t="shared" si="55"/>
        <v>0</v>
      </c>
      <c r="CWR290" s="231">
        <f t="shared" si="55"/>
        <v>0</v>
      </c>
      <c r="CWS290" s="231">
        <f t="shared" si="55"/>
        <v>0</v>
      </c>
      <c r="CWT290" s="231">
        <f t="shared" si="55"/>
        <v>0</v>
      </c>
      <c r="CWU290" s="231">
        <f t="shared" si="55"/>
        <v>0</v>
      </c>
      <c r="CWV290" s="231">
        <f t="shared" si="55"/>
        <v>0</v>
      </c>
      <c r="CWW290" s="231">
        <f t="shared" si="55"/>
        <v>0</v>
      </c>
      <c r="CWX290" s="231">
        <f t="shared" si="55"/>
        <v>0</v>
      </c>
      <c r="CWY290" s="231">
        <f t="shared" si="55"/>
        <v>0</v>
      </c>
      <c r="CWZ290" s="231">
        <f t="shared" si="55"/>
        <v>0</v>
      </c>
      <c r="CXA290" s="231">
        <f t="shared" si="55"/>
        <v>0</v>
      </c>
      <c r="CXB290" s="231">
        <f t="shared" si="55"/>
        <v>0</v>
      </c>
      <c r="CXC290" s="231">
        <f t="shared" si="55"/>
        <v>0</v>
      </c>
      <c r="CXD290" s="231">
        <f t="shared" si="55"/>
        <v>0</v>
      </c>
      <c r="CXE290" s="231">
        <f t="shared" si="55"/>
        <v>0</v>
      </c>
      <c r="CXF290" s="231">
        <f t="shared" si="55"/>
        <v>0</v>
      </c>
      <c r="CXG290" s="231">
        <f t="shared" si="55"/>
        <v>0</v>
      </c>
      <c r="CXH290" s="231">
        <f t="shared" si="55"/>
        <v>0</v>
      </c>
      <c r="CXI290" s="231">
        <f t="shared" si="55"/>
        <v>0</v>
      </c>
      <c r="CXJ290" s="231">
        <f t="shared" si="55"/>
        <v>0</v>
      </c>
      <c r="CXK290" s="231">
        <f t="shared" si="55"/>
        <v>0</v>
      </c>
      <c r="CXL290" s="231">
        <f t="shared" si="55"/>
        <v>0</v>
      </c>
      <c r="CXM290" s="231">
        <f t="shared" si="55"/>
        <v>0</v>
      </c>
      <c r="CXN290" s="231">
        <f t="shared" si="55"/>
        <v>0</v>
      </c>
      <c r="CXO290" s="231">
        <f t="shared" si="55"/>
        <v>0</v>
      </c>
      <c r="CXP290" s="231">
        <f t="shared" si="55"/>
        <v>0</v>
      </c>
      <c r="CXQ290" s="231">
        <f t="shared" si="55"/>
        <v>0</v>
      </c>
      <c r="CXR290" s="231">
        <f t="shared" si="55"/>
        <v>0</v>
      </c>
      <c r="CXS290" s="231">
        <f t="shared" si="55"/>
        <v>0</v>
      </c>
      <c r="CXT290" s="231">
        <f t="shared" si="55"/>
        <v>0</v>
      </c>
      <c r="CXU290" s="231">
        <f t="shared" si="55"/>
        <v>0</v>
      </c>
      <c r="CXV290" s="231">
        <f t="shared" si="55"/>
        <v>0</v>
      </c>
      <c r="CXW290" s="231">
        <f t="shared" si="55"/>
        <v>0</v>
      </c>
      <c r="CXX290" s="231">
        <f t="shared" si="55"/>
        <v>0</v>
      </c>
      <c r="CXY290" s="231">
        <f t="shared" si="55"/>
        <v>0</v>
      </c>
      <c r="CXZ290" s="231">
        <f t="shared" si="55"/>
        <v>0</v>
      </c>
      <c r="CYA290" s="231">
        <f t="shared" si="55"/>
        <v>0</v>
      </c>
      <c r="CYB290" s="231">
        <f t="shared" si="55"/>
        <v>0</v>
      </c>
      <c r="CYC290" s="231">
        <f t="shared" si="55"/>
        <v>0</v>
      </c>
      <c r="CYD290" s="231">
        <f t="shared" si="55"/>
        <v>0</v>
      </c>
      <c r="CYE290" s="231">
        <f t="shared" si="55"/>
        <v>0</v>
      </c>
      <c r="CYF290" s="231">
        <f t="shared" si="55"/>
        <v>0</v>
      </c>
      <c r="CYG290" s="231">
        <f t="shared" si="55"/>
        <v>0</v>
      </c>
      <c r="CYH290" s="231">
        <f t="shared" si="55"/>
        <v>0</v>
      </c>
      <c r="CYI290" s="231">
        <f t="shared" si="55"/>
        <v>0</v>
      </c>
      <c r="CYJ290" s="231">
        <f t="shared" si="55"/>
        <v>0</v>
      </c>
      <c r="CYK290" s="231">
        <f t="shared" si="55"/>
        <v>0</v>
      </c>
      <c r="CYL290" s="231">
        <f t="shared" si="55"/>
        <v>0</v>
      </c>
      <c r="CYM290" s="231">
        <f t="shared" si="55"/>
        <v>0</v>
      </c>
      <c r="CYN290" s="231">
        <f t="shared" si="55"/>
        <v>0</v>
      </c>
      <c r="CYO290" s="231">
        <f t="shared" si="55"/>
        <v>0</v>
      </c>
      <c r="CYP290" s="231">
        <f t="shared" ref="CYP290:DBA290" si="56">CYP291+CYP292</f>
        <v>0</v>
      </c>
      <c r="CYQ290" s="231">
        <f t="shared" si="56"/>
        <v>0</v>
      </c>
      <c r="CYR290" s="231">
        <f t="shared" si="56"/>
        <v>0</v>
      </c>
      <c r="CYS290" s="231">
        <f t="shared" si="56"/>
        <v>0</v>
      </c>
      <c r="CYT290" s="231">
        <f t="shared" si="56"/>
        <v>0</v>
      </c>
      <c r="CYU290" s="231">
        <f t="shared" si="56"/>
        <v>0</v>
      </c>
      <c r="CYV290" s="231">
        <f t="shared" si="56"/>
        <v>0</v>
      </c>
      <c r="CYW290" s="231">
        <f t="shared" si="56"/>
        <v>0</v>
      </c>
      <c r="CYX290" s="231">
        <f t="shared" si="56"/>
        <v>0</v>
      </c>
      <c r="CYY290" s="231">
        <f t="shared" si="56"/>
        <v>0</v>
      </c>
      <c r="CYZ290" s="231">
        <f t="shared" si="56"/>
        <v>0</v>
      </c>
      <c r="CZA290" s="231">
        <f t="shared" si="56"/>
        <v>0</v>
      </c>
      <c r="CZB290" s="231">
        <f t="shared" si="56"/>
        <v>0</v>
      </c>
      <c r="CZC290" s="231">
        <f t="shared" si="56"/>
        <v>0</v>
      </c>
      <c r="CZD290" s="231">
        <f t="shared" si="56"/>
        <v>0</v>
      </c>
      <c r="CZE290" s="231">
        <f t="shared" si="56"/>
        <v>0</v>
      </c>
      <c r="CZF290" s="231">
        <f t="shared" si="56"/>
        <v>0</v>
      </c>
      <c r="CZG290" s="231">
        <f t="shared" si="56"/>
        <v>0</v>
      </c>
      <c r="CZH290" s="231">
        <f t="shared" si="56"/>
        <v>0</v>
      </c>
      <c r="CZI290" s="231">
        <f t="shared" si="56"/>
        <v>0</v>
      </c>
      <c r="CZJ290" s="231">
        <f t="shared" si="56"/>
        <v>0</v>
      </c>
      <c r="CZK290" s="231">
        <f t="shared" si="56"/>
        <v>0</v>
      </c>
      <c r="CZL290" s="231">
        <f t="shared" si="56"/>
        <v>0</v>
      </c>
      <c r="CZM290" s="231">
        <f t="shared" si="56"/>
        <v>0</v>
      </c>
      <c r="CZN290" s="231">
        <f t="shared" si="56"/>
        <v>0</v>
      </c>
      <c r="CZO290" s="231">
        <f t="shared" si="56"/>
        <v>0</v>
      </c>
      <c r="CZP290" s="231">
        <f t="shared" si="56"/>
        <v>0</v>
      </c>
      <c r="CZQ290" s="231">
        <f t="shared" si="56"/>
        <v>0</v>
      </c>
      <c r="CZR290" s="231">
        <f t="shared" si="56"/>
        <v>0</v>
      </c>
      <c r="CZS290" s="231">
        <f t="shared" si="56"/>
        <v>0</v>
      </c>
      <c r="CZT290" s="231">
        <f t="shared" si="56"/>
        <v>0</v>
      </c>
      <c r="CZU290" s="231">
        <f t="shared" si="56"/>
        <v>0</v>
      </c>
      <c r="CZV290" s="231">
        <f t="shared" si="56"/>
        <v>0</v>
      </c>
      <c r="CZW290" s="231">
        <f t="shared" si="56"/>
        <v>0</v>
      </c>
      <c r="CZX290" s="231">
        <f t="shared" si="56"/>
        <v>0</v>
      </c>
      <c r="CZY290" s="231">
        <f t="shared" si="56"/>
        <v>0</v>
      </c>
      <c r="CZZ290" s="231">
        <f t="shared" si="56"/>
        <v>0</v>
      </c>
      <c r="DAA290" s="231">
        <f t="shared" si="56"/>
        <v>0</v>
      </c>
      <c r="DAB290" s="231">
        <f t="shared" si="56"/>
        <v>0</v>
      </c>
      <c r="DAC290" s="231">
        <f t="shared" si="56"/>
        <v>0</v>
      </c>
      <c r="DAD290" s="231">
        <f t="shared" si="56"/>
        <v>0</v>
      </c>
      <c r="DAE290" s="231">
        <f t="shared" si="56"/>
        <v>0</v>
      </c>
      <c r="DAF290" s="231">
        <f t="shared" si="56"/>
        <v>0</v>
      </c>
      <c r="DAG290" s="231">
        <f t="shared" si="56"/>
        <v>0</v>
      </c>
      <c r="DAH290" s="231">
        <f t="shared" si="56"/>
        <v>0</v>
      </c>
      <c r="DAI290" s="231">
        <f t="shared" si="56"/>
        <v>0</v>
      </c>
      <c r="DAJ290" s="231">
        <f t="shared" si="56"/>
        <v>0</v>
      </c>
      <c r="DAK290" s="231">
        <f t="shared" si="56"/>
        <v>0</v>
      </c>
      <c r="DAL290" s="231">
        <f t="shared" si="56"/>
        <v>0</v>
      </c>
      <c r="DAM290" s="231">
        <f t="shared" si="56"/>
        <v>0</v>
      </c>
      <c r="DAN290" s="231">
        <f t="shared" si="56"/>
        <v>0</v>
      </c>
      <c r="DAO290" s="231">
        <f t="shared" si="56"/>
        <v>0</v>
      </c>
      <c r="DAP290" s="231">
        <f t="shared" si="56"/>
        <v>0</v>
      </c>
      <c r="DAQ290" s="231">
        <f t="shared" si="56"/>
        <v>0</v>
      </c>
      <c r="DAR290" s="231">
        <f t="shared" si="56"/>
        <v>0</v>
      </c>
      <c r="DAS290" s="231">
        <f t="shared" si="56"/>
        <v>0</v>
      </c>
      <c r="DAT290" s="231">
        <f t="shared" si="56"/>
        <v>0</v>
      </c>
      <c r="DAU290" s="231">
        <f t="shared" si="56"/>
        <v>0</v>
      </c>
      <c r="DAV290" s="231">
        <f t="shared" si="56"/>
        <v>0</v>
      </c>
      <c r="DAW290" s="231">
        <f t="shared" si="56"/>
        <v>0</v>
      </c>
      <c r="DAX290" s="231">
        <f t="shared" si="56"/>
        <v>0</v>
      </c>
      <c r="DAY290" s="231">
        <f t="shared" si="56"/>
        <v>0</v>
      </c>
      <c r="DAZ290" s="231">
        <f t="shared" si="56"/>
        <v>0</v>
      </c>
      <c r="DBA290" s="231">
        <f t="shared" si="56"/>
        <v>0</v>
      </c>
      <c r="DBB290" s="231">
        <f t="shared" ref="DBB290:DDM290" si="57">DBB291+DBB292</f>
        <v>0</v>
      </c>
      <c r="DBC290" s="231">
        <f t="shared" si="57"/>
        <v>0</v>
      </c>
      <c r="DBD290" s="231">
        <f t="shared" si="57"/>
        <v>0</v>
      </c>
      <c r="DBE290" s="231">
        <f t="shared" si="57"/>
        <v>0</v>
      </c>
      <c r="DBF290" s="231">
        <f t="shared" si="57"/>
        <v>0</v>
      </c>
      <c r="DBG290" s="231">
        <f t="shared" si="57"/>
        <v>0</v>
      </c>
      <c r="DBH290" s="231">
        <f t="shared" si="57"/>
        <v>0</v>
      </c>
      <c r="DBI290" s="231">
        <f t="shared" si="57"/>
        <v>0</v>
      </c>
      <c r="DBJ290" s="231">
        <f t="shared" si="57"/>
        <v>0</v>
      </c>
      <c r="DBK290" s="231">
        <f t="shared" si="57"/>
        <v>0</v>
      </c>
      <c r="DBL290" s="231">
        <f t="shared" si="57"/>
        <v>0</v>
      </c>
      <c r="DBM290" s="231">
        <f t="shared" si="57"/>
        <v>0</v>
      </c>
      <c r="DBN290" s="231">
        <f t="shared" si="57"/>
        <v>0</v>
      </c>
      <c r="DBO290" s="231">
        <f t="shared" si="57"/>
        <v>0</v>
      </c>
      <c r="DBP290" s="231">
        <f t="shared" si="57"/>
        <v>0</v>
      </c>
      <c r="DBQ290" s="231">
        <f t="shared" si="57"/>
        <v>0</v>
      </c>
      <c r="DBR290" s="231">
        <f t="shared" si="57"/>
        <v>0</v>
      </c>
      <c r="DBS290" s="231">
        <f t="shared" si="57"/>
        <v>0</v>
      </c>
      <c r="DBT290" s="231">
        <f t="shared" si="57"/>
        <v>0</v>
      </c>
      <c r="DBU290" s="231">
        <f t="shared" si="57"/>
        <v>0</v>
      </c>
      <c r="DBV290" s="231">
        <f t="shared" si="57"/>
        <v>0</v>
      </c>
      <c r="DBW290" s="231">
        <f t="shared" si="57"/>
        <v>0</v>
      </c>
      <c r="DBX290" s="231">
        <f t="shared" si="57"/>
        <v>0</v>
      </c>
      <c r="DBY290" s="231">
        <f t="shared" si="57"/>
        <v>0</v>
      </c>
      <c r="DBZ290" s="231">
        <f t="shared" si="57"/>
        <v>0</v>
      </c>
      <c r="DCA290" s="231">
        <f t="shared" si="57"/>
        <v>0</v>
      </c>
      <c r="DCB290" s="231">
        <f t="shared" si="57"/>
        <v>0</v>
      </c>
      <c r="DCC290" s="231">
        <f t="shared" si="57"/>
        <v>0</v>
      </c>
      <c r="DCD290" s="231">
        <f t="shared" si="57"/>
        <v>0</v>
      </c>
      <c r="DCE290" s="231">
        <f t="shared" si="57"/>
        <v>0</v>
      </c>
      <c r="DCF290" s="231">
        <f t="shared" si="57"/>
        <v>0</v>
      </c>
      <c r="DCG290" s="231">
        <f t="shared" si="57"/>
        <v>0</v>
      </c>
      <c r="DCH290" s="231">
        <f t="shared" si="57"/>
        <v>0</v>
      </c>
      <c r="DCI290" s="231">
        <f t="shared" si="57"/>
        <v>0</v>
      </c>
      <c r="DCJ290" s="231">
        <f t="shared" si="57"/>
        <v>0</v>
      </c>
      <c r="DCK290" s="231">
        <f t="shared" si="57"/>
        <v>0</v>
      </c>
      <c r="DCL290" s="231">
        <f t="shared" si="57"/>
        <v>0</v>
      </c>
      <c r="DCM290" s="231">
        <f t="shared" si="57"/>
        <v>0</v>
      </c>
      <c r="DCN290" s="231">
        <f t="shared" si="57"/>
        <v>0</v>
      </c>
      <c r="DCO290" s="231">
        <f t="shared" si="57"/>
        <v>0</v>
      </c>
      <c r="DCP290" s="231">
        <f t="shared" si="57"/>
        <v>0</v>
      </c>
      <c r="DCQ290" s="231">
        <f t="shared" si="57"/>
        <v>0</v>
      </c>
      <c r="DCR290" s="231">
        <f t="shared" si="57"/>
        <v>0</v>
      </c>
      <c r="DCS290" s="231">
        <f t="shared" si="57"/>
        <v>0</v>
      </c>
      <c r="DCT290" s="231">
        <f t="shared" si="57"/>
        <v>0</v>
      </c>
      <c r="DCU290" s="231">
        <f t="shared" si="57"/>
        <v>0</v>
      </c>
      <c r="DCV290" s="231">
        <f t="shared" si="57"/>
        <v>0</v>
      </c>
      <c r="DCW290" s="231">
        <f t="shared" si="57"/>
        <v>0</v>
      </c>
      <c r="DCX290" s="231">
        <f t="shared" si="57"/>
        <v>0</v>
      </c>
      <c r="DCY290" s="231">
        <f t="shared" si="57"/>
        <v>0</v>
      </c>
      <c r="DCZ290" s="231">
        <f t="shared" si="57"/>
        <v>0</v>
      </c>
      <c r="DDA290" s="231">
        <f t="shared" si="57"/>
        <v>0</v>
      </c>
      <c r="DDB290" s="231">
        <f t="shared" si="57"/>
        <v>0</v>
      </c>
      <c r="DDC290" s="231">
        <f t="shared" si="57"/>
        <v>0</v>
      </c>
      <c r="DDD290" s="231">
        <f t="shared" si="57"/>
        <v>0</v>
      </c>
      <c r="DDE290" s="231">
        <f t="shared" si="57"/>
        <v>0</v>
      </c>
      <c r="DDF290" s="231">
        <f t="shared" si="57"/>
        <v>0</v>
      </c>
      <c r="DDG290" s="231">
        <f t="shared" si="57"/>
        <v>0</v>
      </c>
      <c r="DDH290" s="231">
        <f t="shared" si="57"/>
        <v>0</v>
      </c>
      <c r="DDI290" s="231">
        <f t="shared" si="57"/>
        <v>0</v>
      </c>
      <c r="DDJ290" s="231">
        <f t="shared" si="57"/>
        <v>0</v>
      </c>
      <c r="DDK290" s="231">
        <f t="shared" si="57"/>
        <v>0</v>
      </c>
      <c r="DDL290" s="231">
        <f t="shared" si="57"/>
        <v>0</v>
      </c>
      <c r="DDM290" s="231">
        <f t="shared" si="57"/>
        <v>0</v>
      </c>
      <c r="DDN290" s="231">
        <f t="shared" ref="DDN290:DFY290" si="58">DDN291+DDN292</f>
        <v>0</v>
      </c>
      <c r="DDO290" s="231">
        <f t="shared" si="58"/>
        <v>0</v>
      </c>
      <c r="DDP290" s="231">
        <f t="shared" si="58"/>
        <v>0</v>
      </c>
      <c r="DDQ290" s="231">
        <f t="shared" si="58"/>
        <v>0</v>
      </c>
      <c r="DDR290" s="231">
        <f t="shared" si="58"/>
        <v>0</v>
      </c>
      <c r="DDS290" s="231">
        <f t="shared" si="58"/>
        <v>0</v>
      </c>
      <c r="DDT290" s="231">
        <f t="shared" si="58"/>
        <v>0</v>
      </c>
      <c r="DDU290" s="231">
        <f t="shared" si="58"/>
        <v>0</v>
      </c>
      <c r="DDV290" s="231">
        <f t="shared" si="58"/>
        <v>0</v>
      </c>
      <c r="DDW290" s="231">
        <f t="shared" si="58"/>
        <v>0</v>
      </c>
      <c r="DDX290" s="231">
        <f t="shared" si="58"/>
        <v>0</v>
      </c>
      <c r="DDY290" s="231">
        <f t="shared" si="58"/>
        <v>0</v>
      </c>
      <c r="DDZ290" s="231">
        <f t="shared" si="58"/>
        <v>0</v>
      </c>
      <c r="DEA290" s="231">
        <f t="shared" si="58"/>
        <v>0</v>
      </c>
      <c r="DEB290" s="231">
        <f t="shared" si="58"/>
        <v>0</v>
      </c>
      <c r="DEC290" s="231">
        <f t="shared" si="58"/>
        <v>0</v>
      </c>
      <c r="DED290" s="231">
        <f t="shared" si="58"/>
        <v>0</v>
      </c>
      <c r="DEE290" s="231">
        <f t="shared" si="58"/>
        <v>0</v>
      </c>
      <c r="DEF290" s="231">
        <f t="shared" si="58"/>
        <v>0</v>
      </c>
      <c r="DEG290" s="231">
        <f t="shared" si="58"/>
        <v>0</v>
      </c>
      <c r="DEH290" s="231">
        <f t="shared" si="58"/>
        <v>0</v>
      </c>
      <c r="DEI290" s="231">
        <f t="shared" si="58"/>
        <v>0</v>
      </c>
      <c r="DEJ290" s="231">
        <f t="shared" si="58"/>
        <v>0</v>
      </c>
      <c r="DEK290" s="231">
        <f t="shared" si="58"/>
        <v>0</v>
      </c>
      <c r="DEL290" s="231">
        <f t="shared" si="58"/>
        <v>0</v>
      </c>
      <c r="DEM290" s="231">
        <f t="shared" si="58"/>
        <v>0</v>
      </c>
      <c r="DEN290" s="231">
        <f t="shared" si="58"/>
        <v>0</v>
      </c>
      <c r="DEO290" s="231">
        <f t="shared" si="58"/>
        <v>0</v>
      </c>
      <c r="DEP290" s="231">
        <f t="shared" si="58"/>
        <v>0</v>
      </c>
      <c r="DEQ290" s="231">
        <f t="shared" si="58"/>
        <v>0</v>
      </c>
      <c r="DER290" s="231">
        <f t="shared" si="58"/>
        <v>0</v>
      </c>
      <c r="DES290" s="231">
        <f t="shared" si="58"/>
        <v>0</v>
      </c>
      <c r="DET290" s="231">
        <f t="shared" si="58"/>
        <v>0</v>
      </c>
      <c r="DEU290" s="231">
        <f t="shared" si="58"/>
        <v>0</v>
      </c>
      <c r="DEV290" s="231">
        <f t="shared" si="58"/>
        <v>0</v>
      </c>
      <c r="DEW290" s="231">
        <f t="shared" si="58"/>
        <v>0</v>
      </c>
      <c r="DEX290" s="231">
        <f t="shared" si="58"/>
        <v>0</v>
      </c>
      <c r="DEY290" s="231">
        <f t="shared" si="58"/>
        <v>0</v>
      </c>
      <c r="DEZ290" s="231">
        <f t="shared" si="58"/>
        <v>0</v>
      </c>
      <c r="DFA290" s="231">
        <f t="shared" si="58"/>
        <v>0</v>
      </c>
      <c r="DFB290" s="231">
        <f t="shared" si="58"/>
        <v>0</v>
      </c>
      <c r="DFC290" s="231">
        <f t="shared" si="58"/>
        <v>0</v>
      </c>
      <c r="DFD290" s="231">
        <f t="shared" si="58"/>
        <v>0</v>
      </c>
      <c r="DFE290" s="231">
        <f t="shared" si="58"/>
        <v>0</v>
      </c>
      <c r="DFF290" s="231">
        <f t="shared" si="58"/>
        <v>0</v>
      </c>
      <c r="DFG290" s="231">
        <f t="shared" si="58"/>
        <v>0</v>
      </c>
      <c r="DFH290" s="231">
        <f t="shared" si="58"/>
        <v>0</v>
      </c>
      <c r="DFI290" s="231">
        <f t="shared" si="58"/>
        <v>0</v>
      </c>
      <c r="DFJ290" s="231">
        <f t="shared" si="58"/>
        <v>0</v>
      </c>
      <c r="DFK290" s="231">
        <f t="shared" si="58"/>
        <v>0</v>
      </c>
      <c r="DFL290" s="231">
        <f t="shared" si="58"/>
        <v>0</v>
      </c>
      <c r="DFM290" s="231">
        <f t="shared" si="58"/>
        <v>0</v>
      </c>
      <c r="DFN290" s="231">
        <f t="shared" si="58"/>
        <v>0</v>
      </c>
      <c r="DFO290" s="231">
        <f t="shared" si="58"/>
        <v>0</v>
      </c>
      <c r="DFP290" s="231">
        <f t="shared" si="58"/>
        <v>0</v>
      </c>
      <c r="DFQ290" s="231">
        <f t="shared" si="58"/>
        <v>0</v>
      </c>
      <c r="DFR290" s="231">
        <f t="shared" si="58"/>
        <v>0</v>
      </c>
      <c r="DFS290" s="231">
        <f t="shared" si="58"/>
        <v>0</v>
      </c>
      <c r="DFT290" s="231">
        <f t="shared" si="58"/>
        <v>0</v>
      </c>
      <c r="DFU290" s="231">
        <f t="shared" si="58"/>
        <v>0</v>
      </c>
      <c r="DFV290" s="231">
        <f t="shared" si="58"/>
        <v>0</v>
      </c>
      <c r="DFW290" s="231">
        <f t="shared" si="58"/>
        <v>0</v>
      </c>
      <c r="DFX290" s="231">
        <f t="shared" si="58"/>
        <v>0</v>
      </c>
      <c r="DFY290" s="231">
        <f t="shared" si="58"/>
        <v>0</v>
      </c>
      <c r="DFZ290" s="231">
        <f t="shared" ref="DFZ290:DIK290" si="59">DFZ291+DFZ292</f>
        <v>0</v>
      </c>
      <c r="DGA290" s="231">
        <f t="shared" si="59"/>
        <v>0</v>
      </c>
      <c r="DGB290" s="231">
        <f t="shared" si="59"/>
        <v>0</v>
      </c>
      <c r="DGC290" s="231">
        <f t="shared" si="59"/>
        <v>0</v>
      </c>
      <c r="DGD290" s="231">
        <f t="shared" si="59"/>
        <v>0</v>
      </c>
      <c r="DGE290" s="231">
        <f t="shared" si="59"/>
        <v>0</v>
      </c>
      <c r="DGF290" s="231">
        <f t="shared" si="59"/>
        <v>0</v>
      </c>
      <c r="DGG290" s="231">
        <f t="shared" si="59"/>
        <v>0</v>
      </c>
      <c r="DGH290" s="231">
        <f t="shared" si="59"/>
        <v>0</v>
      </c>
      <c r="DGI290" s="231">
        <f t="shared" si="59"/>
        <v>0</v>
      </c>
      <c r="DGJ290" s="231">
        <f t="shared" si="59"/>
        <v>0</v>
      </c>
      <c r="DGK290" s="231">
        <f t="shared" si="59"/>
        <v>0</v>
      </c>
      <c r="DGL290" s="231">
        <f t="shared" si="59"/>
        <v>0</v>
      </c>
      <c r="DGM290" s="231">
        <f t="shared" si="59"/>
        <v>0</v>
      </c>
      <c r="DGN290" s="231">
        <f t="shared" si="59"/>
        <v>0</v>
      </c>
      <c r="DGO290" s="231">
        <f t="shared" si="59"/>
        <v>0</v>
      </c>
      <c r="DGP290" s="231">
        <f t="shared" si="59"/>
        <v>0</v>
      </c>
      <c r="DGQ290" s="231">
        <f t="shared" si="59"/>
        <v>0</v>
      </c>
      <c r="DGR290" s="231">
        <f t="shared" si="59"/>
        <v>0</v>
      </c>
      <c r="DGS290" s="231">
        <f t="shared" si="59"/>
        <v>0</v>
      </c>
      <c r="DGT290" s="231">
        <f t="shared" si="59"/>
        <v>0</v>
      </c>
      <c r="DGU290" s="231">
        <f t="shared" si="59"/>
        <v>0</v>
      </c>
      <c r="DGV290" s="231">
        <f t="shared" si="59"/>
        <v>0</v>
      </c>
      <c r="DGW290" s="231">
        <f t="shared" si="59"/>
        <v>0</v>
      </c>
      <c r="DGX290" s="231">
        <f t="shared" si="59"/>
        <v>0</v>
      </c>
      <c r="DGY290" s="231">
        <f t="shared" si="59"/>
        <v>0</v>
      </c>
      <c r="DGZ290" s="231">
        <f t="shared" si="59"/>
        <v>0</v>
      </c>
      <c r="DHA290" s="231">
        <f t="shared" si="59"/>
        <v>0</v>
      </c>
      <c r="DHB290" s="231">
        <f t="shared" si="59"/>
        <v>0</v>
      </c>
      <c r="DHC290" s="231">
        <f t="shared" si="59"/>
        <v>0</v>
      </c>
      <c r="DHD290" s="231">
        <f t="shared" si="59"/>
        <v>0</v>
      </c>
      <c r="DHE290" s="231">
        <f t="shared" si="59"/>
        <v>0</v>
      </c>
      <c r="DHF290" s="231">
        <f t="shared" si="59"/>
        <v>0</v>
      </c>
      <c r="DHG290" s="231">
        <f t="shared" si="59"/>
        <v>0</v>
      </c>
      <c r="DHH290" s="231">
        <f t="shared" si="59"/>
        <v>0</v>
      </c>
      <c r="DHI290" s="231">
        <f t="shared" si="59"/>
        <v>0</v>
      </c>
      <c r="DHJ290" s="231">
        <f t="shared" si="59"/>
        <v>0</v>
      </c>
      <c r="DHK290" s="231">
        <f t="shared" si="59"/>
        <v>0</v>
      </c>
      <c r="DHL290" s="231">
        <f t="shared" si="59"/>
        <v>0</v>
      </c>
      <c r="DHM290" s="231">
        <f t="shared" si="59"/>
        <v>0</v>
      </c>
      <c r="DHN290" s="231">
        <f t="shared" si="59"/>
        <v>0</v>
      </c>
      <c r="DHO290" s="231">
        <f t="shared" si="59"/>
        <v>0</v>
      </c>
      <c r="DHP290" s="231">
        <f t="shared" si="59"/>
        <v>0</v>
      </c>
      <c r="DHQ290" s="231">
        <f t="shared" si="59"/>
        <v>0</v>
      </c>
      <c r="DHR290" s="231">
        <f t="shared" si="59"/>
        <v>0</v>
      </c>
      <c r="DHS290" s="231">
        <f t="shared" si="59"/>
        <v>0</v>
      </c>
      <c r="DHT290" s="231">
        <f t="shared" si="59"/>
        <v>0</v>
      </c>
      <c r="DHU290" s="231">
        <f t="shared" si="59"/>
        <v>0</v>
      </c>
      <c r="DHV290" s="231">
        <f t="shared" si="59"/>
        <v>0</v>
      </c>
      <c r="DHW290" s="231">
        <f t="shared" si="59"/>
        <v>0</v>
      </c>
      <c r="DHX290" s="231">
        <f t="shared" si="59"/>
        <v>0</v>
      </c>
      <c r="DHY290" s="231">
        <f t="shared" si="59"/>
        <v>0</v>
      </c>
      <c r="DHZ290" s="231">
        <f t="shared" si="59"/>
        <v>0</v>
      </c>
      <c r="DIA290" s="231">
        <f t="shared" si="59"/>
        <v>0</v>
      </c>
      <c r="DIB290" s="231">
        <f t="shared" si="59"/>
        <v>0</v>
      </c>
      <c r="DIC290" s="231">
        <f t="shared" si="59"/>
        <v>0</v>
      </c>
      <c r="DID290" s="231">
        <f t="shared" si="59"/>
        <v>0</v>
      </c>
      <c r="DIE290" s="231">
        <f t="shared" si="59"/>
        <v>0</v>
      </c>
      <c r="DIF290" s="231">
        <f t="shared" si="59"/>
        <v>0</v>
      </c>
      <c r="DIG290" s="231">
        <f t="shared" si="59"/>
        <v>0</v>
      </c>
      <c r="DIH290" s="231">
        <f t="shared" si="59"/>
        <v>0</v>
      </c>
      <c r="DII290" s="231">
        <f t="shared" si="59"/>
        <v>0</v>
      </c>
      <c r="DIJ290" s="231">
        <f t="shared" si="59"/>
        <v>0</v>
      </c>
      <c r="DIK290" s="231">
        <f t="shared" si="59"/>
        <v>0</v>
      </c>
      <c r="DIL290" s="231">
        <f t="shared" ref="DIL290:DKW290" si="60">DIL291+DIL292</f>
        <v>0</v>
      </c>
      <c r="DIM290" s="231">
        <f t="shared" si="60"/>
        <v>0</v>
      </c>
      <c r="DIN290" s="231">
        <f t="shared" si="60"/>
        <v>0</v>
      </c>
      <c r="DIO290" s="231">
        <f t="shared" si="60"/>
        <v>0</v>
      </c>
      <c r="DIP290" s="231">
        <f t="shared" si="60"/>
        <v>0</v>
      </c>
      <c r="DIQ290" s="231">
        <f t="shared" si="60"/>
        <v>0</v>
      </c>
      <c r="DIR290" s="231">
        <f t="shared" si="60"/>
        <v>0</v>
      </c>
      <c r="DIS290" s="231">
        <f t="shared" si="60"/>
        <v>0</v>
      </c>
      <c r="DIT290" s="231">
        <f t="shared" si="60"/>
        <v>0</v>
      </c>
      <c r="DIU290" s="231">
        <f t="shared" si="60"/>
        <v>0</v>
      </c>
      <c r="DIV290" s="231">
        <f t="shared" si="60"/>
        <v>0</v>
      </c>
      <c r="DIW290" s="231">
        <f t="shared" si="60"/>
        <v>0</v>
      </c>
      <c r="DIX290" s="231">
        <f t="shared" si="60"/>
        <v>0</v>
      </c>
      <c r="DIY290" s="231">
        <f t="shared" si="60"/>
        <v>0</v>
      </c>
      <c r="DIZ290" s="231">
        <f t="shared" si="60"/>
        <v>0</v>
      </c>
      <c r="DJA290" s="231">
        <f t="shared" si="60"/>
        <v>0</v>
      </c>
      <c r="DJB290" s="231">
        <f t="shared" si="60"/>
        <v>0</v>
      </c>
      <c r="DJC290" s="231">
        <f t="shared" si="60"/>
        <v>0</v>
      </c>
      <c r="DJD290" s="231">
        <f t="shared" si="60"/>
        <v>0</v>
      </c>
      <c r="DJE290" s="231">
        <f t="shared" si="60"/>
        <v>0</v>
      </c>
      <c r="DJF290" s="231">
        <f t="shared" si="60"/>
        <v>0</v>
      </c>
      <c r="DJG290" s="231">
        <f t="shared" si="60"/>
        <v>0</v>
      </c>
      <c r="DJH290" s="231">
        <f t="shared" si="60"/>
        <v>0</v>
      </c>
      <c r="DJI290" s="231">
        <f t="shared" si="60"/>
        <v>0</v>
      </c>
      <c r="DJJ290" s="231">
        <f t="shared" si="60"/>
        <v>0</v>
      </c>
      <c r="DJK290" s="231">
        <f t="shared" si="60"/>
        <v>0</v>
      </c>
      <c r="DJL290" s="231">
        <f t="shared" si="60"/>
        <v>0</v>
      </c>
      <c r="DJM290" s="231">
        <f t="shared" si="60"/>
        <v>0</v>
      </c>
      <c r="DJN290" s="231">
        <f t="shared" si="60"/>
        <v>0</v>
      </c>
      <c r="DJO290" s="231">
        <f t="shared" si="60"/>
        <v>0</v>
      </c>
      <c r="DJP290" s="231">
        <f t="shared" si="60"/>
        <v>0</v>
      </c>
      <c r="DJQ290" s="231">
        <f t="shared" si="60"/>
        <v>0</v>
      </c>
      <c r="DJR290" s="231">
        <f t="shared" si="60"/>
        <v>0</v>
      </c>
      <c r="DJS290" s="231">
        <f t="shared" si="60"/>
        <v>0</v>
      </c>
      <c r="DJT290" s="231">
        <f t="shared" si="60"/>
        <v>0</v>
      </c>
      <c r="DJU290" s="231">
        <f t="shared" si="60"/>
        <v>0</v>
      </c>
      <c r="DJV290" s="231">
        <f t="shared" si="60"/>
        <v>0</v>
      </c>
      <c r="DJW290" s="231">
        <f t="shared" si="60"/>
        <v>0</v>
      </c>
      <c r="DJX290" s="231">
        <f t="shared" si="60"/>
        <v>0</v>
      </c>
      <c r="DJY290" s="231">
        <f t="shared" si="60"/>
        <v>0</v>
      </c>
      <c r="DJZ290" s="231">
        <f t="shared" si="60"/>
        <v>0</v>
      </c>
      <c r="DKA290" s="231">
        <f t="shared" si="60"/>
        <v>0</v>
      </c>
      <c r="DKB290" s="231">
        <f t="shared" si="60"/>
        <v>0</v>
      </c>
      <c r="DKC290" s="231">
        <f t="shared" si="60"/>
        <v>0</v>
      </c>
      <c r="DKD290" s="231">
        <f t="shared" si="60"/>
        <v>0</v>
      </c>
      <c r="DKE290" s="231">
        <f t="shared" si="60"/>
        <v>0</v>
      </c>
      <c r="DKF290" s="231">
        <f t="shared" si="60"/>
        <v>0</v>
      </c>
      <c r="DKG290" s="231">
        <f t="shared" si="60"/>
        <v>0</v>
      </c>
      <c r="DKH290" s="231">
        <f t="shared" si="60"/>
        <v>0</v>
      </c>
      <c r="DKI290" s="231">
        <f t="shared" si="60"/>
        <v>0</v>
      </c>
      <c r="DKJ290" s="231">
        <f t="shared" si="60"/>
        <v>0</v>
      </c>
      <c r="DKK290" s="231">
        <f t="shared" si="60"/>
        <v>0</v>
      </c>
      <c r="DKL290" s="231">
        <f t="shared" si="60"/>
        <v>0</v>
      </c>
      <c r="DKM290" s="231">
        <f t="shared" si="60"/>
        <v>0</v>
      </c>
      <c r="DKN290" s="231">
        <f t="shared" si="60"/>
        <v>0</v>
      </c>
      <c r="DKO290" s="231">
        <f t="shared" si="60"/>
        <v>0</v>
      </c>
      <c r="DKP290" s="231">
        <f t="shared" si="60"/>
        <v>0</v>
      </c>
      <c r="DKQ290" s="231">
        <f t="shared" si="60"/>
        <v>0</v>
      </c>
      <c r="DKR290" s="231">
        <f t="shared" si="60"/>
        <v>0</v>
      </c>
      <c r="DKS290" s="231">
        <f t="shared" si="60"/>
        <v>0</v>
      </c>
      <c r="DKT290" s="231">
        <f t="shared" si="60"/>
        <v>0</v>
      </c>
      <c r="DKU290" s="231">
        <f t="shared" si="60"/>
        <v>0</v>
      </c>
      <c r="DKV290" s="231">
        <f t="shared" si="60"/>
        <v>0</v>
      </c>
      <c r="DKW290" s="231">
        <f t="shared" si="60"/>
        <v>0</v>
      </c>
      <c r="DKX290" s="231">
        <f t="shared" ref="DKX290:DNI290" si="61">DKX291+DKX292</f>
        <v>0</v>
      </c>
      <c r="DKY290" s="231">
        <f t="shared" si="61"/>
        <v>0</v>
      </c>
      <c r="DKZ290" s="231">
        <f t="shared" si="61"/>
        <v>0</v>
      </c>
      <c r="DLA290" s="231">
        <f t="shared" si="61"/>
        <v>0</v>
      </c>
      <c r="DLB290" s="231">
        <f t="shared" si="61"/>
        <v>0</v>
      </c>
      <c r="DLC290" s="231">
        <f t="shared" si="61"/>
        <v>0</v>
      </c>
      <c r="DLD290" s="231">
        <f t="shared" si="61"/>
        <v>0</v>
      </c>
      <c r="DLE290" s="231">
        <f t="shared" si="61"/>
        <v>0</v>
      </c>
      <c r="DLF290" s="231">
        <f t="shared" si="61"/>
        <v>0</v>
      </c>
      <c r="DLG290" s="231">
        <f t="shared" si="61"/>
        <v>0</v>
      </c>
      <c r="DLH290" s="231">
        <f t="shared" si="61"/>
        <v>0</v>
      </c>
      <c r="DLI290" s="231">
        <f t="shared" si="61"/>
        <v>0</v>
      </c>
      <c r="DLJ290" s="231">
        <f t="shared" si="61"/>
        <v>0</v>
      </c>
      <c r="DLK290" s="231">
        <f t="shared" si="61"/>
        <v>0</v>
      </c>
      <c r="DLL290" s="231">
        <f t="shared" si="61"/>
        <v>0</v>
      </c>
      <c r="DLM290" s="231">
        <f t="shared" si="61"/>
        <v>0</v>
      </c>
      <c r="DLN290" s="231">
        <f t="shared" si="61"/>
        <v>0</v>
      </c>
      <c r="DLO290" s="231">
        <f t="shared" si="61"/>
        <v>0</v>
      </c>
      <c r="DLP290" s="231">
        <f t="shared" si="61"/>
        <v>0</v>
      </c>
      <c r="DLQ290" s="231">
        <f t="shared" si="61"/>
        <v>0</v>
      </c>
      <c r="DLR290" s="231">
        <f t="shared" si="61"/>
        <v>0</v>
      </c>
      <c r="DLS290" s="231">
        <f t="shared" si="61"/>
        <v>0</v>
      </c>
      <c r="DLT290" s="231">
        <f t="shared" si="61"/>
        <v>0</v>
      </c>
      <c r="DLU290" s="231">
        <f t="shared" si="61"/>
        <v>0</v>
      </c>
      <c r="DLV290" s="231">
        <f t="shared" si="61"/>
        <v>0</v>
      </c>
      <c r="DLW290" s="231">
        <f t="shared" si="61"/>
        <v>0</v>
      </c>
      <c r="DLX290" s="231">
        <f t="shared" si="61"/>
        <v>0</v>
      </c>
      <c r="DLY290" s="231">
        <f t="shared" si="61"/>
        <v>0</v>
      </c>
      <c r="DLZ290" s="231">
        <f t="shared" si="61"/>
        <v>0</v>
      </c>
      <c r="DMA290" s="231">
        <f t="shared" si="61"/>
        <v>0</v>
      </c>
      <c r="DMB290" s="231">
        <f t="shared" si="61"/>
        <v>0</v>
      </c>
      <c r="DMC290" s="231">
        <f t="shared" si="61"/>
        <v>0</v>
      </c>
      <c r="DMD290" s="231">
        <f t="shared" si="61"/>
        <v>0</v>
      </c>
      <c r="DME290" s="231">
        <f t="shared" si="61"/>
        <v>0</v>
      </c>
      <c r="DMF290" s="231">
        <f t="shared" si="61"/>
        <v>0</v>
      </c>
      <c r="DMG290" s="231">
        <f t="shared" si="61"/>
        <v>0</v>
      </c>
      <c r="DMH290" s="231">
        <f t="shared" si="61"/>
        <v>0</v>
      </c>
      <c r="DMI290" s="231">
        <f t="shared" si="61"/>
        <v>0</v>
      </c>
      <c r="DMJ290" s="231">
        <f t="shared" si="61"/>
        <v>0</v>
      </c>
      <c r="DMK290" s="231">
        <f t="shared" si="61"/>
        <v>0</v>
      </c>
      <c r="DML290" s="231">
        <f t="shared" si="61"/>
        <v>0</v>
      </c>
      <c r="DMM290" s="231">
        <f t="shared" si="61"/>
        <v>0</v>
      </c>
      <c r="DMN290" s="231">
        <f t="shared" si="61"/>
        <v>0</v>
      </c>
      <c r="DMO290" s="231">
        <f t="shared" si="61"/>
        <v>0</v>
      </c>
      <c r="DMP290" s="231">
        <f t="shared" si="61"/>
        <v>0</v>
      </c>
      <c r="DMQ290" s="231">
        <f t="shared" si="61"/>
        <v>0</v>
      </c>
      <c r="DMR290" s="231">
        <f t="shared" si="61"/>
        <v>0</v>
      </c>
      <c r="DMS290" s="231">
        <f t="shared" si="61"/>
        <v>0</v>
      </c>
      <c r="DMT290" s="231">
        <f t="shared" si="61"/>
        <v>0</v>
      </c>
      <c r="DMU290" s="231">
        <f t="shared" si="61"/>
        <v>0</v>
      </c>
      <c r="DMV290" s="231">
        <f t="shared" si="61"/>
        <v>0</v>
      </c>
      <c r="DMW290" s="231">
        <f t="shared" si="61"/>
        <v>0</v>
      </c>
      <c r="DMX290" s="231">
        <f t="shared" si="61"/>
        <v>0</v>
      </c>
      <c r="DMY290" s="231">
        <f t="shared" si="61"/>
        <v>0</v>
      </c>
      <c r="DMZ290" s="231">
        <f t="shared" si="61"/>
        <v>0</v>
      </c>
      <c r="DNA290" s="231">
        <f t="shared" si="61"/>
        <v>0</v>
      </c>
      <c r="DNB290" s="231">
        <f t="shared" si="61"/>
        <v>0</v>
      </c>
      <c r="DNC290" s="231">
        <f t="shared" si="61"/>
        <v>0</v>
      </c>
      <c r="DND290" s="231">
        <f t="shared" si="61"/>
        <v>0</v>
      </c>
      <c r="DNE290" s="231">
        <f t="shared" si="61"/>
        <v>0</v>
      </c>
      <c r="DNF290" s="231">
        <f t="shared" si="61"/>
        <v>0</v>
      </c>
      <c r="DNG290" s="231">
        <f t="shared" si="61"/>
        <v>0</v>
      </c>
      <c r="DNH290" s="231">
        <f t="shared" si="61"/>
        <v>0</v>
      </c>
      <c r="DNI290" s="231">
        <f t="shared" si="61"/>
        <v>0</v>
      </c>
      <c r="DNJ290" s="231">
        <f t="shared" ref="DNJ290:DPU290" si="62">DNJ291+DNJ292</f>
        <v>0</v>
      </c>
      <c r="DNK290" s="231">
        <f t="shared" si="62"/>
        <v>0</v>
      </c>
      <c r="DNL290" s="231">
        <f t="shared" si="62"/>
        <v>0</v>
      </c>
      <c r="DNM290" s="231">
        <f t="shared" si="62"/>
        <v>0</v>
      </c>
      <c r="DNN290" s="231">
        <f t="shared" si="62"/>
        <v>0</v>
      </c>
      <c r="DNO290" s="231">
        <f t="shared" si="62"/>
        <v>0</v>
      </c>
      <c r="DNP290" s="231">
        <f t="shared" si="62"/>
        <v>0</v>
      </c>
      <c r="DNQ290" s="231">
        <f t="shared" si="62"/>
        <v>0</v>
      </c>
      <c r="DNR290" s="231">
        <f t="shared" si="62"/>
        <v>0</v>
      </c>
      <c r="DNS290" s="231">
        <f t="shared" si="62"/>
        <v>0</v>
      </c>
      <c r="DNT290" s="231">
        <f t="shared" si="62"/>
        <v>0</v>
      </c>
      <c r="DNU290" s="231">
        <f t="shared" si="62"/>
        <v>0</v>
      </c>
      <c r="DNV290" s="231">
        <f t="shared" si="62"/>
        <v>0</v>
      </c>
      <c r="DNW290" s="231">
        <f t="shared" si="62"/>
        <v>0</v>
      </c>
      <c r="DNX290" s="231">
        <f t="shared" si="62"/>
        <v>0</v>
      </c>
      <c r="DNY290" s="231">
        <f t="shared" si="62"/>
        <v>0</v>
      </c>
      <c r="DNZ290" s="231">
        <f t="shared" si="62"/>
        <v>0</v>
      </c>
      <c r="DOA290" s="231">
        <f t="shared" si="62"/>
        <v>0</v>
      </c>
      <c r="DOB290" s="231">
        <f t="shared" si="62"/>
        <v>0</v>
      </c>
      <c r="DOC290" s="231">
        <f t="shared" si="62"/>
        <v>0</v>
      </c>
      <c r="DOD290" s="231">
        <f t="shared" si="62"/>
        <v>0</v>
      </c>
      <c r="DOE290" s="231">
        <f t="shared" si="62"/>
        <v>0</v>
      </c>
      <c r="DOF290" s="231">
        <f t="shared" si="62"/>
        <v>0</v>
      </c>
      <c r="DOG290" s="231">
        <f t="shared" si="62"/>
        <v>0</v>
      </c>
      <c r="DOH290" s="231">
        <f t="shared" si="62"/>
        <v>0</v>
      </c>
      <c r="DOI290" s="231">
        <f t="shared" si="62"/>
        <v>0</v>
      </c>
      <c r="DOJ290" s="231">
        <f t="shared" si="62"/>
        <v>0</v>
      </c>
      <c r="DOK290" s="231">
        <f t="shared" si="62"/>
        <v>0</v>
      </c>
      <c r="DOL290" s="231">
        <f t="shared" si="62"/>
        <v>0</v>
      </c>
      <c r="DOM290" s="231">
        <f t="shared" si="62"/>
        <v>0</v>
      </c>
      <c r="DON290" s="231">
        <f t="shared" si="62"/>
        <v>0</v>
      </c>
      <c r="DOO290" s="231">
        <f t="shared" si="62"/>
        <v>0</v>
      </c>
      <c r="DOP290" s="231">
        <f t="shared" si="62"/>
        <v>0</v>
      </c>
      <c r="DOQ290" s="231">
        <f t="shared" si="62"/>
        <v>0</v>
      </c>
      <c r="DOR290" s="231">
        <f t="shared" si="62"/>
        <v>0</v>
      </c>
      <c r="DOS290" s="231">
        <f t="shared" si="62"/>
        <v>0</v>
      </c>
      <c r="DOT290" s="231">
        <f t="shared" si="62"/>
        <v>0</v>
      </c>
      <c r="DOU290" s="231">
        <f t="shared" si="62"/>
        <v>0</v>
      </c>
      <c r="DOV290" s="231">
        <f t="shared" si="62"/>
        <v>0</v>
      </c>
      <c r="DOW290" s="231">
        <f t="shared" si="62"/>
        <v>0</v>
      </c>
      <c r="DOX290" s="231">
        <f t="shared" si="62"/>
        <v>0</v>
      </c>
      <c r="DOY290" s="231">
        <f t="shared" si="62"/>
        <v>0</v>
      </c>
      <c r="DOZ290" s="231">
        <f t="shared" si="62"/>
        <v>0</v>
      </c>
      <c r="DPA290" s="231">
        <f t="shared" si="62"/>
        <v>0</v>
      </c>
      <c r="DPB290" s="231">
        <f t="shared" si="62"/>
        <v>0</v>
      </c>
      <c r="DPC290" s="231">
        <f t="shared" si="62"/>
        <v>0</v>
      </c>
      <c r="DPD290" s="231">
        <f t="shared" si="62"/>
        <v>0</v>
      </c>
      <c r="DPE290" s="231">
        <f t="shared" si="62"/>
        <v>0</v>
      </c>
      <c r="DPF290" s="231">
        <f t="shared" si="62"/>
        <v>0</v>
      </c>
      <c r="DPG290" s="231">
        <f t="shared" si="62"/>
        <v>0</v>
      </c>
      <c r="DPH290" s="231">
        <f t="shared" si="62"/>
        <v>0</v>
      </c>
      <c r="DPI290" s="231">
        <f t="shared" si="62"/>
        <v>0</v>
      </c>
      <c r="DPJ290" s="231">
        <f t="shared" si="62"/>
        <v>0</v>
      </c>
      <c r="DPK290" s="231">
        <f t="shared" si="62"/>
        <v>0</v>
      </c>
      <c r="DPL290" s="231">
        <f t="shared" si="62"/>
        <v>0</v>
      </c>
      <c r="DPM290" s="231">
        <f t="shared" si="62"/>
        <v>0</v>
      </c>
      <c r="DPN290" s="231">
        <f t="shared" si="62"/>
        <v>0</v>
      </c>
      <c r="DPO290" s="231">
        <f t="shared" si="62"/>
        <v>0</v>
      </c>
      <c r="DPP290" s="231">
        <f t="shared" si="62"/>
        <v>0</v>
      </c>
      <c r="DPQ290" s="231">
        <f t="shared" si="62"/>
        <v>0</v>
      </c>
      <c r="DPR290" s="231">
        <f t="shared" si="62"/>
        <v>0</v>
      </c>
      <c r="DPS290" s="231">
        <f t="shared" si="62"/>
        <v>0</v>
      </c>
      <c r="DPT290" s="231">
        <f t="shared" si="62"/>
        <v>0</v>
      </c>
      <c r="DPU290" s="231">
        <f t="shared" si="62"/>
        <v>0</v>
      </c>
      <c r="DPV290" s="231">
        <f t="shared" ref="DPV290:DSG290" si="63">DPV291+DPV292</f>
        <v>0</v>
      </c>
      <c r="DPW290" s="231">
        <f t="shared" si="63"/>
        <v>0</v>
      </c>
      <c r="DPX290" s="231">
        <f t="shared" si="63"/>
        <v>0</v>
      </c>
      <c r="DPY290" s="231">
        <f t="shared" si="63"/>
        <v>0</v>
      </c>
      <c r="DPZ290" s="231">
        <f t="shared" si="63"/>
        <v>0</v>
      </c>
      <c r="DQA290" s="231">
        <f t="shared" si="63"/>
        <v>0</v>
      </c>
      <c r="DQB290" s="231">
        <f t="shared" si="63"/>
        <v>0</v>
      </c>
      <c r="DQC290" s="231">
        <f t="shared" si="63"/>
        <v>0</v>
      </c>
      <c r="DQD290" s="231">
        <f t="shared" si="63"/>
        <v>0</v>
      </c>
      <c r="DQE290" s="231">
        <f t="shared" si="63"/>
        <v>0</v>
      </c>
      <c r="DQF290" s="231">
        <f t="shared" si="63"/>
        <v>0</v>
      </c>
      <c r="DQG290" s="231">
        <f t="shared" si="63"/>
        <v>0</v>
      </c>
      <c r="DQH290" s="231">
        <f t="shared" si="63"/>
        <v>0</v>
      </c>
      <c r="DQI290" s="231">
        <f t="shared" si="63"/>
        <v>0</v>
      </c>
      <c r="DQJ290" s="231">
        <f t="shared" si="63"/>
        <v>0</v>
      </c>
      <c r="DQK290" s="231">
        <f t="shared" si="63"/>
        <v>0</v>
      </c>
      <c r="DQL290" s="231">
        <f t="shared" si="63"/>
        <v>0</v>
      </c>
      <c r="DQM290" s="231">
        <f t="shared" si="63"/>
        <v>0</v>
      </c>
      <c r="DQN290" s="231">
        <f t="shared" si="63"/>
        <v>0</v>
      </c>
      <c r="DQO290" s="231">
        <f t="shared" si="63"/>
        <v>0</v>
      </c>
      <c r="DQP290" s="231">
        <f t="shared" si="63"/>
        <v>0</v>
      </c>
      <c r="DQQ290" s="231">
        <f t="shared" si="63"/>
        <v>0</v>
      </c>
      <c r="DQR290" s="231">
        <f t="shared" si="63"/>
        <v>0</v>
      </c>
      <c r="DQS290" s="231">
        <f t="shared" si="63"/>
        <v>0</v>
      </c>
      <c r="DQT290" s="231">
        <f t="shared" si="63"/>
        <v>0</v>
      </c>
      <c r="DQU290" s="231">
        <f t="shared" si="63"/>
        <v>0</v>
      </c>
      <c r="DQV290" s="231">
        <f t="shared" si="63"/>
        <v>0</v>
      </c>
      <c r="DQW290" s="231">
        <f t="shared" si="63"/>
        <v>0</v>
      </c>
      <c r="DQX290" s="231">
        <f t="shared" si="63"/>
        <v>0</v>
      </c>
      <c r="DQY290" s="231">
        <f t="shared" si="63"/>
        <v>0</v>
      </c>
      <c r="DQZ290" s="231">
        <f t="shared" si="63"/>
        <v>0</v>
      </c>
      <c r="DRA290" s="231">
        <f t="shared" si="63"/>
        <v>0</v>
      </c>
      <c r="DRB290" s="231">
        <f t="shared" si="63"/>
        <v>0</v>
      </c>
      <c r="DRC290" s="231">
        <f t="shared" si="63"/>
        <v>0</v>
      </c>
      <c r="DRD290" s="231">
        <f t="shared" si="63"/>
        <v>0</v>
      </c>
      <c r="DRE290" s="231">
        <f t="shared" si="63"/>
        <v>0</v>
      </c>
      <c r="DRF290" s="231">
        <f t="shared" si="63"/>
        <v>0</v>
      </c>
      <c r="DRG290" s="231">
        <f t="shared" si="63"/>
        <v>0</v>
      </c>
      <c r="DRH290" s="231">
        <f t="shared" si="63"/>
        <v>0</v>
      </c>
      <c r="DRI290" s="231">
        <f t="shared" si="63"/>
        <v>0</v>
      </c>
      <c r="DRJ290" s="231">
        <f t="shared" si="63"/>
        <v>0</v>
      </c>
      <c r="DRK290" s="231">
        <f t="shared" si="63"/>
        <v>0</v>
      </c>
      <c r="DRL290" s="231">
        <f t="shared" si="63"/>
        <v>0</v>
      </c>
      <c r="DRM290" s="231">
        <f t="shared" si="63"/>
        <v>0</v>
      </c>
      <c r="DRN290" s="231">
        <f t="shared" si="63"/>
        <v>0</v>
      </c>
      <c r="DRO290" s="231">
        <f t="shared" si="63"/>
        <v>0</v>
      </c>
      <c r="DRP290" s="231">
        <f t="shared" si="63"/>
        <v>0</v>
      </c>
      <c r="DRQ290" s="231">
        <f t="shared" si="63"/>
        <v>0</v>
      </c>
      <c r="DRR290" s="231">
        <f t="shared" si="63"/>
        <v>0</v>
      </c>
      <c r="DRS290" s="231">
        <f t="shared" si="63"/>
        <v>0</v>
      </c>
      <c r="DRT290" s="231">
        <f t="shared" si="63"/>
        <v>0</v>
      </c>
      <c r="DRU290" s="231">
        <f t="shared" si="63"/>
        <v>0</v>
      </c>
      <c r="DRV290" s="231">
        <f t="shared" si="63"/>
        <v>0</v>
      </c>
      <c r="DRW290" s="231">
        <f t="shared" si="63"/>
        <v>0</v>
      </c>
      <c r="DRX290" s="231">
        <f t="shared" si="63"/>
        <v>0</v>
      </c>
      <c r="DRY290" s="231">
        <f t="shared" si="63"/>
        <v>0</v>
      </c>
      <c r="DRZ290" s="231">
        <f t="shared" si="63"/>
        <v>0</v>
      </c>
      <c r="DSA290" s="231">
        <f t="shared" si="63"/>
        <v>0</v>
      </c>
      <c r="DSB290" s="231">
        <f t="shared" si="63"/>
        <v>0</v>
      </c>
      <c r="DSC290" s="231">
        <f t="shared" si="63"/>
        <v>0</v>
      </c>
      <c r="DSD290" s="231">
        <f t="shared" si="63"/>
        <v>0</v>
      </c>
      <c r="DSE290" s="231">
        <f t="shared" si="63"/>
        <v>0</v>
      </c>
      <c r="DSF290" s="231">
        <f t="shared" si="63"/>
        <v>0</v>
      </c>
      <c r="DSG290" s="231">
        <f t="shared" si="63"/>
        <v>0</v>
      </c>
      <c r="DSH290" s="231">
        <f t="shared" ref="DSH290:DUS290" si="64">DSH291+DSH292</f>
        <v>0</v>
      </c>
      <c r="DSI290" s="231">
        <f t="shared" si="64"/>
        <v>0</v>
      </c>
      <c r="DSJ290" s="231">
        <f t="shared" si="64"/>
        <v>0</v>
      </c>
      <c r="DSK290" s="231">
        <f t="shared" si="64"/>
        <v>0</v>
      </c>
      <c r="DSL290" s="231">
        <f t="shared" si="64"/>
        <v>0</v>
      </c>
      <c r="DSM290" s="231">
        <f t="shared" si="64"/>
        <v>0</v>
      </c>
      <c r="DSN290" s="231">
        <f t="shared" si="64"/>
        <v>0</v>
      </c>
      <c r="DSO290" s="231">
        <f t="shared" si="64"/>
        <v>0</v>
      </c>
      <c r="DSP290" s="231">
        <f t="shared" si="64"/>
        <v>0</v>
      </c>
      <c r="DSQ290" s="231">
        <f t="shared" si="64"/>
        <v>0</v>
      </c>
      <c r="DSR290" s="231">
        <f t="shared" si="64"/>
        <v>0</v>
      </c>
      <c r="DSS290" s="231">
        <f t="shared" si="64"/>
        <v>0</v>
      </c>
      <c r="DST290" s="231">
        <f t="shared" si="64"/>
        <v>0</v>
      </c>
      <c r="DSU290" s="231">
        <f t="shared" si="64"/>
        <v>0</v>
      </c>
      <c r="DSV290" s="231">
        <f t="shared" si="64"/>
        <v>0</v>
      </c>
      <c r="DSW290" s="231">
        <f t="shared" si="64"/>
        <v>0</v>
      </c>
      <c r="DSX290" s="231">
        <f t="shared" si="64"/>
        <v>0</v>
      </c>
      <c r="DSY290" s="231">
        <f t="shared" si="64"/>
        <v>0</v>
      </c>
      <c r="DSZ290" s="231">
        <f t="shared" si="64"/>
        <v>0</v>
      </c>
      <c r="DTA290" s="231">
        <f t="shared" si="64"/>
        <v>0</v>
      </c>
      <c r="DTB290" s="231">
        <f t="shared" si="64"/>
        <v>0</v>
      </c>
      <c r="DTC290" s="231">
        <f t="shared" si="64"/>
        <v>0</v>
      </c>
      <c r="DTD290" s="231">
        <f t="shared" si="64"/>
        <v>0</v>
      </c>
      <c r="DTE290" s="231">
        <f t="shared" si="64"/>
        <v>0</v>
      </c>
      <c r="DTF290" s="231">
        <f t="shared" si="64"/>
        <v>0</v>
      </c>
      <c r="DTG290" s="231">
        <f t="shared" si="64"/>
        <v>0</v>
      </c>
      <c r="DTH290" s="231">
        <f t="shared" si="64"/>
        <v>0</v>
      </c>
      <c r="DTI290" s="231">
        <f t="shared" si="64"/>
        <v>0</v>
      </c>
      <c r="DTJ290" s="231">
        <f t="shared" si="64"/>
        <v>0</v>
      </c>
      <c r="DTK290" s="231">
        <f t="shared" si="64"/>
        <v>0</v>
      </c>
      <c r="DTL290" s="231">
        <f t="shared" si="64"/>
        <v>0</v>
      </c>
      <c r="DTM290" s="231">
        <f t="shared" si="64"/>
        <v>0</v>
      </c>
      <c r="DTN290" s="231">
        <f t="shared" si="64"/>
        <v>0</v>
      </c>
      <c r="DTO290" s="231">
        <f t="shared" si="64"/>
        <v>0</v>
      </c>
      <c r="DTP290" s="231">
        <f t="shared" si="64"/>
        <v>0</v>
      </c>
      <c r="DTQ290" s="231">
        <f t="shared" si="64"/>
        <v>0</v>
      </c>
      <c r="DTR290" s="231">
        <f t="shared" si="64"/>
        <v>0</v>
      </c>
      <c r="DTS290" s="231">
        <f t="shared" si="64"/>
        <v>0</v>
      </c>
      <c r="DTT290" s="231">
        <f t="shared" si="64"/>
        <v>0</v>
      </c>
      <c r="DTU290" s="231">
        <f t="shared" si="64"/>
        <v>0</v>
      </c>
      <c r="DTV290" s="231">
        <f t="shared" si="64"/>
        <v>0</v>
      </c>
      <c r="DTW290" s="231">
        <f t="shared" si="64"/>
        <v>0</v>
      </c>
      <c r="DTX290" s="231">
        <f t="shared" si="64"/>
        <v>0</v>
      </c>
      <c r="DTY290" s="231">
        <f t="shared" si="64"/>
        <v>0</v>
      </c>
      <c r="DTZ290" s="231">
        <f t="shared" si="64"/>
        <v>0</v>
      </c>
      <c r="DUA290" s="231">
        <f t="shared" si="64"/>
        <v>0</v>
      </c>
      <c r="DUB290" s="231">
        <f t="shared" si="64"/>
        <v>0</v>
      </c>
      <c r="DUC290" s="231">
        <f t="shared" si="64"/>
        <v>0</v>
      </c>
      <c r="DUD290" s="231">
        <f t="shared" si="64"/>
        <v>0</v>
      </c>
      <c r="DUE290" s="231">
        <f t="shared" si="64"/>
        <v>0</v>
      </c>
      <c r="DUF290" s="231">
        <f t="shared" si="64"/>
        <v>0</v>
      </c>
      <c r="DUG290" s="231">
        <f t="shared" si="64"/>
        <v>0</v>
      </c>
      <c r="DUH290" s="231">
        <f t="shared" si="64"/>
        <v>0</v>
      </c>
      <c r="DUI290" s="231">
        <f t="shared" si="64"/>
        <v>0</v>
      </c>
      <c r="DUJ290" s="231">
        <f t="shared" si="64"/>
        <v>0</v>
      </c>
      <c r="DUK290" s="231">
        <f t="shared" si="64"/>
        <v>0</v>
      </c>
      <c r="DUL290" s="231">
        <f t="shared" si="64"/>
        <v>0</v>
      </c>
      <c r="DUM290" s="231">
        <f t="shared" si="64"/>
        <v>0</v>
      </c>
      <c r="DUN290" s="231">
        <f t="shared" si="64"/>
        <v>0</v>
      </c>
      <c r="DUO290" s="231">
        <f t="shared" si="64"/>
        <v>0</v>
      </c>
      <c r="DUP290" s="231">
        <f t="shared" si="64"/>
        <v>0</v>
      </c>
      <c r="DUQ290" s="231">
        <f t="shared" si="64"/>
        <v>0</v>
      </c>
      <c r="DUR290" s="231">
        <f t="shared" si="64"/>
        <v>0</v>
      </c>
      <c r="DUS290" s="231">
        <f t="shared" si="64"/>
        <v>0</v>
      </c>
      <c r="DUT290" s="231">
        <f t="shared" ref="DUT290:DXE290" si="65">DUT291+DUT292</f>
        <v>0</v>
      </c>
      <c r="DUU290" s="231">
        <f t="shared" si="65"/>
        <v>0</v>
      </c>
      <c r="DUV290" s="231">
        <f t="shared" si="65"/>
        <v>0</v>
      </c>
      <c r="DUW290" s="231">
        <f t="shared" si="65"/>
        <v>0</v>
      </c>
      <c r="DUX290" s="231">
        <f t="shared" si="65"/>
        <v>0</v>
      </c>
      <c r="DUY290" s="231">
        <f t="shared" si="65"/>
        <v>0</v>
      </c>
      <c r="DUZ290" s="231">
        <f t="shared" si="65"/>
        <v>0</v>
      </c>
      <c r="DVA290" s="231">
        <f t="shared" si="65"/>
        <v>0</v>
      </c>
      <c r="DVB290" s="231">
        <f t="shared" si="65"/>
        <v>0</v>
      </c>
      <c r="DVC290" s="231">
        <f t="shared" si="65"/>
        <v>0</v>
      </c>
      <c r="DVD290" s="231">
        <f t="shared" si="65"/>
        <v>0</v>
      </c>
      <c r="DVE290" s="231">
        <f t="shared" si="65"/>
        <v>0</v>
      </c>
      <c r="DVF290" s="231">
        <f t="shared" si="65"/>
        <v>0</v>
      </c>
      <c r="DVG290" s="231">
        <f t="shared" si="65"/>
        <v>0</v>
      </c>
      <c r="DVH290" s="231">
        <f t="shared" si="65"/>
        <v>0</v>
      </c>
      <c r="DVI290" s="231">
        <f t="shared" si="65"/>
        <v>0</v>
      </c>
      <c r="DVJ290" s="231">
        <f t="shared" si="65"/>
        <v>0</v>
      </c>
      <c r="DVK290" s="231">
        <f t="shared" si="65"/>
        <v>0</v>
      </c>
      <c r="DVL290" s="231">
        <f t="shared" si="65"/>
        <v>0</v>
      </c>
      <c r="DVM290" s="231">
        <f t="shared" si="65"/>
        <v>0</v>
      </c>
      <c r="DVN290" s="231">
        <f t="shared" si="65"/>
        <v>0</v>
      </c>
      <c r="DVO290" s="231">
        <f t="shared" si="65"/>
        <v>0</v>
      </c>
      <c r="DVP290" s="231">
        <f t="shared" si="65"/>
        <v>0</v>
      </c>
      <c r="DVQ290" s="231">
        <f t="shared" si="65"/>
        <v>0</v>
      </c>
      <c r="DVR290" s="231">
        <f t="shared" si="65"/>
        <v>0</v>
      </c>
      <c r="DVS290" s="231">
        <f t="shared" si="65"/>
        <v>0</v>
      </c>
      <c r="DVT290" s="231">
        <f t="shared" si="65"/>
        <v>0</v>
      </c>
      <c r="DVU290" s="231">
        <f t="shared" si="65"/>
        <v>0</v>
      </c>
      <c r="DVV290" s="231">
        <f t="shared" si="65"/>
        <v>0</v>
      </c>
      <c r="DVW290" s="231">
        <f t="shared" si="65"/>
        <v>0</v>
      </c>
      <c r="DVX290" s="231">
        <f t="shared" si="65"/>
        <v>0</v>
      </c>
      <c r="DVY290" s="231">
        <f t="shared" si="65"/>
        <v>0</v>
      </c>
      <c r="DVZ290" s="231">
        <f t="shared" si="65"/>
        <v>0</v>
      </c>
      <c r="DWA290" s="231">
        <f t="shared" si="65"/>
        <v>0</v>
      </c>
      <c r="DWB290" s="231">
        <f t="shared" si="65"/>
        <v>0</v>
      </c>
      <c r="DWC290" s="231">
        <f t="shared" si="65"/>
        <v>0</v>
      </c>
      <c r="DWD290" s="231">
        <f t="shared" si="65"/>
        <v>0</v>
      </c>
      <c r="DWE290" s="231">
        <f t="shared" si="65"/>
        <v>0</v>
      </c>
      <c r="DWF290" s="231">
        <f t="shared" si="65"/>
        <v>0</v>
      </c>
      <c r="DWG290" s="231">
        <f t="shared" si="65"/>
        <v>0</v>
      </c>
      <c r="DWH290" s="231">
        <f t="shared" si="65"/>
        <v>0</v>
      </c>
      <c r="DWI290" s="231">
        <f t="shared" si="65"/>
        <v>0</v>
      </c>
      <c r="DWJ290" s="231">
        <f t="shared" si="65"/>
        <v>0</v>
      </c>
      <c r="DWK290" s="231">
        <f t="shared" si="65"/>
        <v>0</v>
      </c>
      <c r="DWL290" s="231">
        <f t="shared" si="65"/>
        <v>0</v>
      </c>
      <c r="DWM290" s="231">
        <f t="shared" si="65"/>
        <v>0</v>
      </c>
      <c r="DWN290" s="231">
        <f t="shared" si="65"/>
        <v>0</v>
      </c>
      <c r="DWO290" s="231">
        <f t="shared" si="65"/>
        <v>0</v>
      </c>
      <c r="DWP290" s="231">
        <f t="shared" si="65"/>
        <v>0</v>
      </c>
      <c r="DWQ290" s="231">
        <f t="shared" si="65"/>
        <v>0</v>
      </c>
      <c r="DWR290" s="231">
        <f t="shared" si="65"/>
        <v>0</v>
      </c>
      <c r="DWS290" s="231">
        <f t="shared" si="65"/>
        <v>0</v>
      </c>
      <c r="DWT290" s="231">
        <f t="shared" si="65"/>
        <v>0</v>
      </c>
      <c r="DWU290" s="231">
        <f t="shared" si="65"/>
        <v>0</v>
      </c>
      <c r="DWV290" s="231">
        <f t="shared" si="65"/>
        <v>0</v>
      </c>
      <c r="DWW290" s="231">
        <f t="shared" si="65"/>
        <v>0</v>
      </c>
      <c r="DWX290" s="231">
        <f t="shared" si="65"/>
        <v>0</v>
      </c>
      <c r="DWY290" s="231">
        <f t="shared" si="65"/>
        <v>0</v>
      </c>
      <c r="DWZ290" s="231">
        <f t="shared" si="65"/>
        <v>0</v>
      </c>
      <c r="DXA290" s="231">
        <f t="shared" si="65"/>
        <v>0</v>
      </c>
      <c r="DXB290" s="231">
        <f t="shared" si="65"/>
        <v>0</v>
      </c>
      <c r="DXC290" s="231">
        <f t="shared" si="65"/>
        <v>0</v>
      </c>
      <c r="DXD290" s="231">
        <f t="shared" si="65"/>
        <v>0</v>
      </c>
      <c r="DXE290" s="231">
        <f t="shared" si="65"/>
        <v>0</v>
      </c>
      <c r="DXF290" s="231">
        <f t="shared" ref="DXF290:DZQ290" si="66">DXF291+DXF292</f>
        <v>0</v>
      </c>
      <c r="DXG290" s="231">
        <f t="shared" si="66"/>
        <v>0</v>
      </c>
      <c r="DXH290" s="231">
        <f t="shared" si="66"/>
        <v>0</v>
      </c>
      <c r="DXI290" s="231">
        <f t="shared" si="66"/>
        <v>0</v>
      </c>
      <c r="DXJ290" s="231">
        <f t="shared" si="66"/>
        <v>0</v>
      </c>
      <c r="DXK290" s="231">
        <f t="shared" si="66"/>
        <v>0</v>
      </c>
      <c r="DXL290" s="231">
        <f t="shared" si="66"/>
        <v>0</v>
      </c>
      <c r="DXM290" s="231">
        <f t="shared" si="66"/>
        <v>0</v>
      </c>
      <c r="DXN290" s="231">
        <f t="shared" si="66"/>
        <v>0</v>
      </c>
      <c r="DXO290" s="231">
        <f t="shared" si="66"/>
        <v>0</v>
      </c>
      <c r="DXP290" s="231">
        <f t="shared" si="66"/>
        <v>0</v>
      </c>
      <c r="DXQ290" s="231">
        <f t="shared" si="66"/>
        <v>0</v>
      </c>
      <c r="DXR290" s="231">
        <f t="shared" si="66"/>
        <v>0</v>
      </c>
      <c r="DXS290" s="231">
        <f t="shared" si="66"/>
        <v>0</v>
      </c>
      <c r="DXT290" s="231">
        <f t="shared" si="66"/>
        <v>0</v>
      </c>
      <c r="DXU290" s="231">
        <f t="shared" si="66"/>
        <v>0</v>
      </c>
      <c r="DXV290" s="231">
        <f t="shared" si="66"/>
        <v>0</v>
      </c>
      <c r="DXW290" s="231">
        <f t="shared" si="66"/>
        <v>0</v>
      </c>
      <c r="DXX290" s="231">
        <f t="shared" si="66"/>
        <v>0</v>
      </c>
      <c r="DXY290" s="231">
        <f t="shared" si="66"/>
        <v>0</v>
      </c>
      <c r="DXZ290" s="231">
        <f t="shared" si="66"/>
        <v>0</v>
      </c>
      <c r="DYA290" s="231">
        <f t="shared" si="66"/>
        <v>0</v>
      </c>
      <c r="DYB290" s="231">
        <f t="shared" si="66"/>
        <v>0</v>
      </c>
      <c r="DYC290" s="231">
        <f t="shared" si="66"/>
        <v>0</v>
      </c>
      <c r="DYD290" s="231">
        <f t="shared" si="66"/>
        <v>0</v>
      </c>
      <c r="DYE290" s="231">
        <f t="shared" si="66"/>
        <v>0</v>
      </c>
      <c r="DYF290" s="231">
        <f t="shared" si="66"/>
        <v>0</v>
      </c>
      <c r="DYG290" s="231">
        <f t="shared" si="66"/>
        <v>0</v>
      </c>
      <c r="DYH290" s="231">
        <f t="shared" si="66"/>
        <v>0</v>
      </c>
      <c r="DYI290" s="231">
        <f t="shared" si="66"/>
        <v>0</v>
      </c>
      <c r="DYJ290" s="231">
        <f t="shared" si="66"/>
        <v>0</v>
      </c>
      <c r="DYK290" s="231">
        <f t="shared" si="66"/>
        <v>0</v>
      </c>
      <c r="DYL290" s="231">
        <f t="shared" si="66"/>
        <v>0</v>
      </c>
      <c r="DYM290" s="231">
        <f t="shared" si="66"/>
        <v>0</v>
      </c>
      <c r="DYN290" s="231">
        <f t="shared" si="66"/>
        <v>0</v>
      </c>
      <c r="DYO290" s="231">
        <f t="shared" si="66"/>
        <v>0</v>
      </c>
      <c r="DYP290" s="231">
        <f t="shared" si="66"/>
        <v>0</v>
      </c>
      <c r="DYQ290" s="231">
        <f t="shared" si="66"/>
        <v>0</v>
      </c>
      <c r="DYR290" s="231">
        <f t="shared" si="66"/>
        <v>0</v>
      </c>
      <c r="DYS290" s="231">
        <f t="shared" si="66"/>
        <v>0</v>
      </c>
      <c r="DYT290" s="231">
        <f t="shared" si="66"/>
        <v>0</v>
      </c>
      <c r="DYU290" s="231">
        <f t="shared" si="66"/>
        <v>0</v>
      </c>
      <c r="DYV290" s="231">
        <f t="shared" si="66"/>
        <v>0</v>
      </c>
      <c r="DYW290" s="231">
        <f t="shared" si="66"/>
        <v>0</v>
      </c>
      <c r="DYX290" s="231">
        <f t="shared" si="66"/>
        <v>0</v>
      </c>
      <c r="DYY290" s="231">
        <f t="shared" si="66"/>
        <v>0</v>
      </c>
      <c r="DYZ290" s="231">
        <f t="shared" si="66"/>
        <v>0</v>
      </c>
      <c r="DZA290" s="231">
        <f t="shared" si="66"/>
        <v>0</v>
      </c>
      <c r="DZB290" s="231">
        <f t="shared" si="66"/>
        <v>0</v>
      </c>
      <c r="DZC290" s="231">
        <f t="shared" si="66"/>
        <v>0</v>
      </c>
      <c r="DZD290" s="231">
        <f t="shared" si="66"/>
        <v>0</v>
      </c>
      <c r="DZE290" s="231">
        <f t="shared" si="66"/>
        <v>0</v>
      </c>
      <c r="DZF290" s="231">
        <f t="shared" si="66"/>
        <v>0</v>
      </c>
      <c r="DZG290" s="231">
        <f t="shared" si="66"/>
        <v>0</v>
      </c>
      <c r="DZH290" s="231">
        <f t="shared" si="66"/>
        <v>0</v>
      </c>
      <c r="DZI290" s="231">
        <f t="shared" si="66"/>
        <v>0</v>
      </c>
      <c r="DZJ290" s="231">
        <f t="shared" si="66"/>
        <v>0</v>
      </c>
      <c r="DZK290" s="231">
        <f t="shared" si="66"/>
        <v>0</v>
      </c>
      <c r="DZL290" s="231">
        <f t="shared" si="66"/>
        <v>0</v>
      </c>
      <c r="DZM290" s="231">
        <f t="shared" si="66"/>
        <v>0</v>
      </c>
      <c r="DZN290" s="231">
        <f t="shared" si="66"/>
        <v>0</v>
      </c>
      <c r="DZO290" s="231">
        <f t="shared" si="66"/>
        <v>0</v>
      </c>
      <c r="DZP290" s="231">
        <f t="shared" si="66"/>
        <v>0</v>
      </c>
      <c r="DZQ290" s="231">
        <f t="shared" si="66"/>
        <v>0</v>
      </c>
      <c r="DZR290" s="231">
        <f t="shared" ref="DZR290:ECC290" si="67">DZR291+DZR292</f>
        <v>0</v>
      </c>
      <c r="DZS290" s="231">
        <f t="shared" si="67"/>
        <v>0</v>
      </c>
      <c r="DZT290" s="231">
        <f t="shared" si="67"/>
        <v>0</v>
      </c>
      <c r="DZU290" s="231">
        <f t="shared" si="67"/>
        <v>0</v>
      </c>
      <c r="DZV290" s="231">
        <f t="shared" si="67"/>
        <v>0</v>
      </c>
      <c r="DZW290" s="231">
        <f t="shared" si="67"/>
        <v>0</v>
      </c>
      <c r="DZX290" s="231">
        <f t="shared" si="67"/>
        <v>0</v>
      </c>
      <c r="DZY290" s="231">
        <f t="shared" si="67"/>
        <v>0</v>
      </c>
      <c r="DZZ290" s="231">
        <f t="shared" si="67"/>
        <v>0</v>
      </c>
      <c r="EAA290" s="231">
        <f t="shared" si="67"/>
        <v>0</v>
      </c>
      <c r="EAB290" s="231">
        <f t="shared" si="67"/>
        <v>0</v>
      </c>
      <c r="EAC290" s="231">
        <f t="shared" si="67"/>
        <v>0</v>
      </c>
      <c r="EAD290" s="231">
        <f t="shared" si="67"/>
        <v>0</v>
      </c>
      <c r="EAE290" s="231">
        <f t="shared" si="67"/>
        <v>0</v>
      </c>
      <c r="EAF290" s="231">
        <f t="shared" si="67"/>
        <v>0</v>
      </c>
      <c r="EAG290" s="231">
        <f t="shared" si="67"/>
        <v>0</v>
      </c>
      <c r="EAH290" s="231">
        <f t="shared" si="67"/>
        <v>0</v>
      </c>
      <c r="EAI290" s="231">
        <f t="shared" si="67"/>
        <v>0</v>
      </c>
      <c r="EAJ290" s="231">
        <f t="shared" si="67"/>
        <v>0</v>
      </c>
      <c r="EAK290" s="231">
        <f t="shared" si="67"/>
        <v>0</v>
      </c>
      <c r="EAL290" s="231">
        <f t="shared" si="67"/>
        <v>0</v>
      </c>
      <c r="EAM290" s="231">
        <f t="shared" si="67"/>
        <v>0</v>
      </c>
      <c r="EAN290" s="231">
        <f t="shared" si="67"/>
        <v>0</v>
      </c>
      <c r="EAO290" s="231">
        <f t="shared" si="67"/>
        <v>0</v>
      </c>
      <c r="EAP290" s="231">
        <f t="shared" si="67"/>
        <v>0</v>
      </c>
      <c r="EAQ290" s="231">
        <f t="shared" si="67"/>
        <v>0</v>
      </c>
      <c r="EAR290" s="231">
        <f t="shared" si="67"/>
        <v>0</v>
      </c>
      <c r="EAS290" s="231">
        <f t="shared" si="67"/>
        <v>0</v>
      </c>
      <c r="EAT290" s="231">
        <f t="shared" si="67"/>
        <v>0</v>
      </c>
      <c r="EAU290" s="231">
        <f t="shared" si="67"/>
        <v>0</v>
      </c>
      <c r="EAV290" s="231">
        <f t="shared" si="67"/>
        <v>0</v>
      </c>
      <c r="EAW290" s="231">
        <f t="shared" si="67"/>
        <v>0</v>
      </c>
      <c r="EAX290" s="231">
        <f t="shared" si="67"/>
        <v>0</v>
      </c>
      <c r="EAY290" s="231">
        <f t="shared" si="67"/>
        <v>0</v>
      </c>
      <c r="EAZ290" s="231">
        <f t="shared" si="67"/>
        <v>0</v>
      </c>
      <c r="EBA290" s="231">
        <f t="shared" si="67"/>
        <v>0</v>
      </c>
      <c r="EBB290" s="231">
        <f t="shared" si="67"/>
        <v>0</v>
      </c>
      <c r="EBC290" s="231">
        <f t="shared" si="67"/>
        <v>0</v>
      </c>
      <c r="EBD290" s="231">
        <f t="shared" si="67"/>
        <v>0</v>
      </c>
      <c r="EBE290" s="231">
        <f t="shared" si="67"/>
        <v>0</v>
      </c>
      <c r="EBF290" s="231">
        <f t="shared" si="67"/>
        <v>0</v>
      </c>
      <c r="EBG290" s="231">
        <f t="shared" si="67"/>
        <v>0</v>
      </c>
      <c r="EBH290" s="231">
        <f t="shared" si="67"/>
        <v>0</v>
      </c>
      <c r="EBI290" s="231">
        <f t="shared" si="67"/>
        <v>0</v>
      </c>
      <c r="EBJ290" s="231">
        <f t="shared" si="67"/>
        <v>0</v>
      </c>
      <c r="EBK290" s="231">
        <f t="shared" si="67"/>
        <v>0</v>
      </c>
      <c r="EBL290" s="231">
        <f t="shared" si="67"/>
        <v>0</v>
      </c>
      <c r="EBM290" s="231">
        <f t="shared" si="67"/>
        <v>0</v>
      </c>
      <c r="EBN290" s="231">
        <f t="shared" si="67"/>
        <v>0</v>
      </c>
      <c r="EBO290" s="231">
        <f t="shared" si="67"/>
        <v>0</v>
      </c>
      <c r="EBP290" s="231">
        <f t="shared" si="67"/>
        <v>0</v>
      </c>
      <c r="EBQ290" s="231">
        <f t="shared" si="67"/>
        <v>0</v>
      </c>
      <c r="EBR290" s="231">
        <f t="shared" si="67"/>
        <v>0</v>
      </c>
      <c r="EBS290" s="231">
        <f t="shared" si="67"/>
        <v>0</v>
      </c>
      <c r="EBT290" s="231">
        <f t="shared" si="67"/>
        <v>0</v>
      </c>
      <c r="EBU290" s="231">
        <f t="shared" si="67"/>
        <v>0</v>
      </c>
      <c r="EBV290" s="231">
        <f t="shared" si="67"/>
        <v>0</v>
      </c>
      <c r="EBW290" s="231">
        <f t="shared" si="67"/>
        <v>0</v>
      </c>
      <c r="EBX290" s="231">
        <f t="shared" si="67"/>
        <v>0</v>
      </c>
      <c r="EBY290" s="231">
        <f t="shared" si="67"/>
        <v>0</v>
      </c>
      <c r="EBZ290" s="231">
        <f t="shared" si="67"/>
        <v>0</v>
      </c>
      <c r="ECA290" s="231">
        <f t="shared" si="67"/>
        <v>0</v>
      </c>
      <c r="ECB290" s="231">
        <f t="shared" si="67"/>
        <v>0</v>
      </c>
      <c r="ECC290" s="231">
        <f t="shared" si="67"/>
        <v>0</v>
      </c>
      <c r="ECD290" s="231">
        <f t="shared" ref="ECD290:EEO290" si="68">ECD291+ECD292</f>
        <v>0</v>
      </c>
      <c r="ECE290" s="231">
        <f t="shared" si="68"/>
        <v>0</v>
      </c>
      <c r="ECF290" s="231">
        <f t="shared" si="68"/>
        <v>0</v>
      </c>
      <c r="ECG290" s="231">
        <f t="shared" si="68"/>
        <v>0</v>
      </c>
      <c r="ECH290" s="231">
        <f t="shared" si="68"/>
        <v>0</v>
      </c>
      <c r="ECI290" s="231">
        <f t="shared" si="68"/>
        <v>0</v>
      </c>
      <c r="ECJ290" s="231">
        <f t="shared" si="68"/>
        <v>0</v>
      </c>
      <c r="ECK290" s="231">
        <f t="shared" si="68"/>
        <v>0</v>
      </c>
      <c r="ECL290" s="231">
        <f t="shared" si="68"/>
        <v>0</v>
      </c>
      <c r="ECM290" s="231">
        <f t="shared" si="68"/>
        <v>0</v>
      </c>
      <c r="ECN290" s="231">
        <f t="shared" si="68"/>
        <v>0</v>
      </c>
      <c r="ECO290" s="231">
        <f t="shared" si="68"/>
        <v>0</v>
      </c>
      <c r="ECP290" s="231">
        <f t="shared" si="68"/>
        <v>0</v>
      </c>
      <c r="ECQ290" s="231">
        <f t="shared" si="68"/>
        <v>0</v>
      </c>
      <c r="ECR290" s="231">
        <f t="shared" si="68"/>
        <v>0</v>
      </c>
      <c r="ECS290" s="231">
        <f t="shared" si="68"/>
        <v>0</v>
      </c>
      <c r="ECT290" s="231">
        <f t="shared" si="68"/>
        <v>0</v>
      </c>
      <c r="ECU290" s="231">
        <f t="shared" si="68"/>
        <v>0</v>
      </c>
      <c r="ECV290" s="231">
        <f t="shared" si="68"/>
        <v>0</v>
      </c>
      <c r="ECW290" s="231">
        <f t="shared" si="68"/>
        <v>0</v>
      </c>
      <c r="ECX290" s="231">
        <f t="shared" si="68"/>
        <v>0</v>
      </c>
      <c r="ECY290" s="231">
        <f t="shared" si="68"/>
        <v>0</v>
      </c>
      <c r="ECZ290" s="231">
        <f t="shared" si="68"/>
        <v>0</v>
      </c>
      <c r="EDA290" s="231">
        <f t="shared" si="68"/>
        <v>0</v>
      </c>
      <c r="EDB290" s="231">
        <f t="shared" si="68"/>
        <v>0</v>
      </c>
      <c r="EDC290" s="231">
        <f t="shared" si="68"/>
        <v>0</v>
      </c>
      <c r="EDD290" s="231">
        <f t="shared" si="68"/>
        <v>0</v>
      </c>
      <c r="EDE290" s="231">
        <f t="shared" si="68"/>
        <v>0</v>
      </c>
      <c r="EDF290" s="231">
        <f t="shared" si="68"/>
        <v>0</v>
      </c>
      <c r="EDG290" s="231">
        <f t="shared" si="68"/>
        <v>0</v>
      </c>
      <c r="EDH290" s="231">
        <f t="shared" si="68"/>
        <v>0</v>
      </c>
      <c r="EDI290" s="231">
        <f t="shared" si="68"/>
        <v>0</v>
      </c>
      <c r="EDJ290" s="231">
        <f t="shared" si="68"/>
        <v>0</v>
      </c>
      <c r="EDK290" s="231">
        <f t="shared" si="68"/>
        <v>0</v>
      </c>
      <c r="EDL290" s="231">
        <f t="shared" si="68"/>
        <v>0</v>
      </c>
      <c r="EDM290" s="231">
        <f t="shared" si="68"/>
        <v>0</v>
      </c>
      <c r="EDN290" s="231">
        <f t="shared" si="68"/>
        <v>0</v>
      </c>
      <c r="EDO290" s="231">
        <f t="shared" si="68"/>
        <v>0</v>
      </c>
      <c r="EDP290" s="231">
        <f t="shared" si="68"/>
        <v>0</v>
      </c>
      <c r="EDQ290" s="231">
        <f t="shared" si="68"/>
        <v>0</v>
      </c>
      <c r="EDR290" s="231">
        <f t="shared" si="68"/>
        <v>0</v>
      </c>
      <c r="EDS290" s="231">
        <f t="shared" si="68"/>
        <v>0</v>
      </c>
      <c r="EDT290" s="231">
        <f t="shared" si="68"/>
        <v>0</v>
      </c>
      <c r="EDU290" s="231">
        <f t="shared" si="68"/>
        <v>0</v>
      </c>
      <c r="EDV290" s="231">
        <f t="shared" si="68"/>
        <v>0</v>
      </c>
      <c r="EDW290" s="231">
        <f t="shared" si="68"/>
        <v>0</v>
      </c>
      <c r="EDX290" s="231">
        <f t="shared" si="68"/>
        <v>0</v>
      </c>
      <c r="EDY290" s="231">
        <f t="shared" si="68"/>
        <v>0</v>
      </c>
      <c r="EDZ290" s="231">
        <f t="shared" si="68"/>
        <v>0</v>
      </c>
      <c r="EEA290" s="231">
        <f t="shared" si="68"/>
        <v>0</v>
      </c>
      <c r="EEB290" s="231">
        <f t="shared" si="68"/>
        <v>0</v>
      </c>
      <c r="EEC290" s="231">
        <f t="shared" si="68"/>
        <v>0</v>
      </c>
      <c r="EED290" s="231">
        <f t="shared" si="68"/>
        <v>0</v>
      </c>
      <c r="EEE290" s="231">
        <f t="shared" si="68"/>
        <v>0</v>
      </c>
      <c r="EEF290" s="231">
        <f t="shared" si="68"/>
        <v>0</v>
      </c>
      <c r="EEG290" s="231">
        <f t="shared" si="68"/>
        <v>0</v>
      </c>
      <c r="EEH290" s="231">
        <f t="shared" si="68"/>
        <v>0</v>
      </c>
      <c r="EEI290" s="231">
        <f t="shared" si="68"/>
        <v>0</v>
      </c>
      <c r="EEJ290" s="231">
        <f t="shared" si="68"/>
        <v>0</v>
      </c>
      <c r="EEK290" s="231">
        <f t="shared" si="68"/>
        <v>0</v>
      </c>
      <c r="EEL290" s="231">
        <f t="shared" si="68"/>
        <v>0</v>
      </c>
      <c r="EEM290" s="231">
        <f t="shared" si="68"/>
        <v>0</v>
      </c>
      <c r="EEN290" s="231">
        <f t="shared" si="68"/>
        <v>0</v>
      </c>
      <c r="EEO290" s="231">
        <f t="shared" si="68"/>
        <v>0</v>
      </c>
      <c r="EEP290" s="231">
        <f t="shared" ref="EEP290:EHA290" si="69">EEP291+EEP292</f>
        <v>0</v>
      </c>
      <c r="EEQ290" s="231">
        <f t="shared" si="69"/>
        <v>0</v>
      </c>
      <c r="EER290" s="231">
        <f t="shared" si="69"/>
        <v>0</v>
      </c>
      <c r="EES290" s="231">
        <f t="shared" si="69"/>
        <v>0</v>
      </c>
      <c r="EET290" s="231">
        <f t="shared" si="69"/>
        <v>0</v>
      </c>
      <c r="EEU290" s="231">
        <f t="shared" si="69"/>
        <v>0</v>
      </c>
      <c r="EEV290" s="231">
        <f t="shared" si="69"/>
        <v>0</v>
      </c>
      <c r="EEW290" s="231">
        <f t="shared" si="69"/>
        <v>0</v>
      </c>
      <c r="EEX290" s="231">
        <f t="shared" si="69"/>
        <v>0</v>
      </c>
      <c r="EEY290" s="231">
        <f t="shared" si="69"/>
        <v>0</v>
      </c>
      <c r="EEZ290" s="231">
        <f t="shared" si="69"/>
        <v>0</v>
      </c>
      <c r="EFA290" s="231">
        <f t="shared" si="69"/>
        <v>0</v>
      </c>
      <c r="EFB290" s="231">
        <f t="shared" si="69"/>
        <v>0</v>
      </c>
      <c r="EFC290" s="231">
        <f t="shared" si="69"/>
        <v>0</v>
      </c>
      <c r="EFD290" s="231">
        <f t="shared" si="69"/>
        <v>0</v>
      </c>
      <c r="EFE290" s="231">
        <f t="shared" si="69"/>
        <v>0</v>
      </c>
      <c r="EFF290" s="231">
        <f t="shared" si="69"/>
        <v>0</v>
      </c>
      <c r="EFG290" s="231">
        <f t="shared" si="69"/>
        <v>0</v>
      </c>
      <c r="EFH290" s="231">
        <f t="shared" si="69"/>
        <v>0</v>
      </c>
      <c r="EFI290" s="231">
        <f t="shared" si="69"/>
        <v>0</v>
      </c>
      <c r="EFJ290" s="231">
        <f t="shared" si="69"/>
        <v>0</v>
      </c>
      <c r="EFK290" s="231">
        <f t="shared" si="69"/>
        <v>0</v>
      </c>
      <c r="EFL290" s="231">
        <f t="shared" si="69"/>
        <v>0</v>
      </c>
      <c r="EFM290" s="231">
        <f t="shared" si="69"/>
        <v>0</v>
      </c>
      <c r="EFN290" s="231">
        <f t="shared" si="69"/>
        <v>0</v>
      </c>
      <c r="EFO290" s="231">
        <f t="shared" si="69"/>
        <v>0</v>
      </c>
      <c r="EFP290" s="231">
        <f t="shared" si="69"/>
        <v>0</v>
      </c>
      <c r="EFQ290" s="231">
        <f t="shared" si="69"/>
        <v>0</v>
      </c>
      <c r="EFR290" s="231">
        <f t="shared" si="69"/>
        <v>0</v>
      </c>
      <c r="EFS290" s="231">
        <f t="shared" si="69"/>
        <v>0</v>
      </c>
      <c r="EFT290" s="231">
        <f t="shared" si="69"/>
        <v>0</v>
      </c>
      <c r="EFU290" s="231">
        <f t="shared" si="69"/>
        <v>0</v>
      </c>
      <c r="EFV290" s="231">
        <f t="shared" si="69"/>
        <v>0</v>
      </c>
      <c r="EFW290" s="231">
        <f t="shared" si="69"/>
        <v>0</v>
      </c>
      <c r="EFX290" s="231">
        <f t="shared" si="69"/>
        <v>0</v>
      </c>
      <c r="EFY290" s="231">
        <f t="shared" si="69"/>
        <v>0</v>
      </c>
      <c r="EFZ290" s="231">
        <f t="shared" si="69"/>
        <v>0</v>
      </c>
      <c r="EGA290" s="231">
        <f t="shared" si="69"/>
        <v>0</v>
      </c>
      <c r="EGB290" s="231">
        <f t="shared" si="69"/>
        <v>0</v>
      </c>
      <c r="EGC290" s="231">
        <f t="shared" si="69"/>
        <v>0</v>
      </c>
      <c r="EGD290" s="231">
        <f t="shared" si="69"/>
        <v>0</v>
      </c>
      <c r="EGE290" s="231">
        <f t="shared" si="69"/>
        <v>0</v>
      </c>
      <c r="EGF290" s="231">
        <f t="shared" si="69"/>
        <v>0</v>
      </c>
      <c r="EGG290" s="231">
        <f t="shared" si="69"/>
        <v>0</v>
      </c>
      <c r="EGH290" s="231">
        <f t="shared" si="69"/>
        <v>0</v>
      </c>
      <c r="EGI290" s="231">
        <f t="shared" si="69"/>
        <v>0</v>
      </c>
      <c r="EGJ290" s="231">
        <f t="shared" si="69"/>
        <v>0</v>
      </c>
      <c r="EGK290" s="231">
        <f t="shared" si="69"/>
        <v>0</v>
      </c>
      <c r="EGL290" s="231">
        <f t="shared" si="69"/>
        <v>0</v>
      </c>
      <c r="EGM290" s="231">
        <f t="shared" si="69"/>
        <v>0</v>
      </c>
      <c r="EGN290" s="231">
        <f t="shared" si="69"/>
        <v>0</v>
      </c>
      <c r="EGO290" s="231">
        <f t="shared" si="69"/>
        <v>0</v>
      </c>
      <c r="EGP290" s="231">
        <f t="shared" si="69"/>
        <v>0</v>
      </c>
      <c r="EGQ290" s="231">
        <f t="shared" si="69"/>
        <v>0</v>
      </c>
      <c r="EGR290" s="231">
        <f t="shared" si="69"/>
        <v>0</v>
      </c>
      <c r="EGS290" s="231">
        <f t="shared" si="69"/>
        <v>0</v>
      </c>
      <c r="EGT290" s="231">
        <f t="shared" si="69"/>
        <v>0</v>
      </c>
      <c r="EGU290" s="231">
        <f t="shared" si="69"/>
        <v>0</v>
      </c>
      <c r="EGV290" s="231">
        <f t="shared" si="69"/>
        <v>0</v>
      </c>
      <c r="EGW290" s="231">
        <f t="shared" si="69"/>
        <v>0</v>
      </c>
      <c r="EGX290" s="231">
        <f t="shared" si="69"/>
        <v>0</v>
      </c>
      <c r="EGY290" s="231">
        <f t="shared" si="69"/>
        <v>0</v>
      </c>
      <c r="EGZ290" s="231">
        <f t="shared" si="69"/>
        <v>0</v>
      </c>
      <c r="EHA290" s="231">
        <f t="shared" si="69"/>
        <v>0</v>
      </c>
      <c r="EHB290" s="231">
        <f t="shared" ref="EHB290:EJM290" si="70">EHB291+EHB292</f>
        <v>0</v>
      </c>
      <c r="EHC290" s="231">
        <f t="shared" si="70"/>
        <v>0</v>
      </c>
      <c r="EHD290" s="231">
        <f t="shared" si="70"/>
        <v>0</v>
      </c>
      <c r="EHE290" s="231">
        <f t="shared" si="70"/>
        <v>0</v>
      </c>
      <c r="EHF290" s="231">
        <f t="shared" si="70"/>
        <v>0</v>
      </c>
      <c r="EHG290" s="231">
        <f t="shared" si="70"/>
        <v>0</v>
      </c>
      <c r="EHH290" s="231">
        <f t="shared" si="70"/>
        <v>0</v>
      </c>
      <c r="EHI290" s="231">
        <f t="shared" si="70"/>
        <v>0</v>
      </c>
      <c r="EHJ290" s="231">
        <f t="shared" si="70"/>
        <v>0</v>
      </c>
      <c r="EHK290" s="231">
        <f t="shared" si="70"/>
        <v>0</v>
      </c>
      <c r="EHL290" s="231">
        <f t="shared" si="70"/>
        <v>0</v>
      </c>
      <c r="EHM290" s="231">
        <f t="shared" si="70"/>
        <v>0</v>
      </c>
      <c r="EHN290" s="231">
        <f t="shared" si="70"/>
        <v>0</v>
      </c>
      <c r="EHO290" s="231">
        <f t="shared" si="70"/>
        <v>0</v>
      </c>
      <c r="EHP290" s="231">
        <f t="shared" si="70"/>
        <v>0</v>
      </c>
      <c r="EHQ290" s="231">
        <f t="shared" si="70"/>
        <v>0</v>
      </c>
      <c r="EHR290" s="231">
        <f t="shared" si="70"/>
        <v>0</v>
      </c>
      <c r="EHS290" s="231">
        <f t="shared" si="70"/>
        <v>0</v>
      </c>
      <c r="EHT290" s="231">
        <f t="shared" si="70"/>
        <v>0</v>
      </c>
      <c r="EHU290" s="231">
        <f t="shared" si="70"/>
        <v>0</v>
      </c>
      <c r="EHV290" s="231">
        <f t="shared" si="70"/>
        <v>0</v>
      </c>
      <c r="EHW290" s="231">
        <f t="shared" si="70"/>
        <v>0</v>
      </c>
      <c r="EHX290" s="231">
        <f t="shared" si="70"/>
        <v>0</v>
      </c>
      <c r="EHY290" s="231">
        <f t="shared" si="70"/>
        <v>0</v>
      </c>
      <c r="EHZ290" s="231">
        <f t="shared" si="70"/>
        <v>0</v>
      </c>
      <c r="EIA290" s="231">
        <f t="shared" si="70"/>
        <v>0</v>
      </c>
      <c r="EIB290" s="231">
        <f t="shared" si="70"/>
        <v>0</v>
      </c>
      <c r="EIC290" s="231">
        <f t="shared" si="70"/>
        <v>0</v>
      </c>
      <c r="EID290" s="231">
        <f t="shared" si="70"/>
        <v>0</v>
      </c>
      <c r="EIE290" s="231">
        <f t="shared" si="70"/>
        <v>0</v>
      </c>
      <c r="EIF290" s="231">
        <f t="shared" si="70"/>
        <v>0</v>
      </c>
      <c r="EIG290" s="231">
        <f t="shared" si="70"/>
        <v>0</v>
      </c>
      <c r="EIH290" s="231">
        <f t="shared" si="70"/>
        <v>0</v>
      </c>
      <c r="EII290" s="231">
        <f t="shared" si="70"/>
        <v>0</v>
      </c>
      <c r="EIJ290" s="231">
        <f t="shared" si="70"/>
        <v>0</v>
      </c>
      <c r="EIK290" s="231">
        <f t="shared" si="70"/>
        <v>0</v>
      </c>
      <c r="EIL290" s="231">
        <f t="shared" si="70"/>
        <v>0</v>
      </c>
      <c r="EIM290" s="231">
        <f t="shared" si="70"/>
        <v>0</v>
      </c>
      <c r="EIN290" s="231">
        <f t="shared" si="70"/>
        <v>0</v>
      </c>
      <c r="EIO290" s="231">
        <f t="shared" si="70"/>
        <v>0</v>
      </c>
      <c r="EIP290" s="231">
        <f t="shared" si="70"/>
        <v>0</v>
      </c>
      <c r="EIQ290" s="231">
        <f t="shared" si="70"/>
        <v>0</v>
      </c>
      <c r="EIR290" s="231">
        <f t="shared" si="70"/>
        <v>0</v>
      </c>
      <c r="EIS290" s="231">
        <f t="shared" si="70"/>
        <v>0</v>
      </c>
      <c r="EIT290" s="231">
        <f t="shared" si="70"/>
        <v>0</v>
      </c>
      <c r="EIU290" s="231">
        <f t="shared" si="70"/>
        <v>0</v>
      </c>
      <c r="EIV290" s="231">
        <f t="shared" si="70"/>
        <v>0</v>
      </c>
      <c r="EIW290" s="231">
        <f t="shared" si="70"/>
        <v>0</v>
      </c>
      <c r="EIX290" s="231">
        <f t="shared" si="70"/>
        <v>0</v>
      </c>
      <c r="EIY290" s="231">
        <f t="shared" si="70"/>
        <v>0</v>
      </c>
      <c r="EIZ290" s="231">
        <f t="shared" si="70"/>
        <v>0</v>
      </c>
      <c r="EJA290" s="231">
        <f t="shared" si="70"/>
        <v>0</v>
      </c>
      <c r="EJB290" s="231">
        <f t="shared" si="70"/>
        <v>0</v>
      </c>
      <c r="EJC290" s="231">
        <f t="shared" si="70"/>
        <v>0</v>
      </c>
      <c r="EJD290" s="231">
        <f t="shared" si="70"/>
        <v>0</v>
      </c>
      <c r="EJE290" s="231">
        <f t="shared" si="70"/>
        <v>0</v>
      </c>
      <c r="EJF290" s="231">
        <f t="shared" si="70"/>
        <v>0</v>
      </c>
      <c r="EJG290" s="231">
        <f t="shared" si="70"/>
        <v>0</v>
      </c>
      <c r="EJH290" s="231">
        <f t="shared" si="70"/>
        <v>0</v>
      </c>
      <c r="EJI290" s="231">
        <f t="shared" si="70"/>
        <v>0</v>
      </c>
      <c r="EJJ290" s="231">
        <f t="shared" si="70"/>
        <v>0</v>
      </c>
      <c r="EJK290" s="231">
        <f t="shared" si="70"/>
        <v>0</v>
      </c>
      <c r="EJL290" s="231">
        <f t="shared" si="70"/>
        <v>0</v>
      </c>
      <c r="EJM290" s="231">
        <f t="shared" si="70"/>
        <v>0</v>
      </c>
      <c r="EJN290" s="231">
        <f t="shared" ref="EJN290:ELY290" si="71">EJN291+EJN292</f>
        <v>0</v>
      </c>
      <c r="EJO290" s="231">
        <f t="shared" si="71"/>
        <v>0</v>
      </c>
      <c r="EJP290" s="231">
        <f t="shared" si="71"/>
        <v>0</v>
      </c>
      <c r="EJQ290" s="231">
        <f t="shared" si="71"/>
        <v>0</v>
      </c>
      <c r="EJR290" s="231">
        <f t="shared" si="71"/>
        <v>0</v>
      </c>
      <c r="EJS290" s="231">
        <f t="shared" si="71"/>
        <v>0</v>
      </c>
      <c r="EJT290" s="231">
        <f t="shared" si="71"/>
        <v>0</v>
      </c>
      <c r="EJU290" s="231">
        <f t="shared" si="71"/>
        <v>0</v>
      </c>
      <c r="EJV290" s="231">
        <f t="shared" si="71"/>
        <v>0</v>
      </c>
      <c r="EJW290" s="231">
        <f t="shared" si="71"/>
        <v>0</v>
      </c>
      <c r="EJX290" s="231">
        <f t="shared" si="71"/>
        <v>0</v>
      </c>
      <c r="EJY290" s="231">
        <f t="shared" si="71"/>
        <v>0</v>
      </c>
      <c r="EJZ290" s="231">
        <f t="shared" si="71"/>
        <v>0</v>
      </c>
      <c r="EKA290" s="231">
        <f t="shared" si="71"/>
        <v>0</v>
      </c>
      <c r="EKB290" s="231">
        <f t="shared" si="71"/>
        <v>0</v>
      </c>
      <c r="EKC290" s="231">
        <f t="shared" si="71"/>
        <v>0</v>
      </c>
      <c r="EKD290" s="231">
        <f t="shared" si="71"/>
        <v>0</v>
      </c>
      <c r="EKE290" s="231">
        <f t="shared" si="71"/>
        <v>0</v>
      </c>
      <c r="EKF290" s="231">
        <f t="shared" si="71"/>
        <v>0</v>
      </c>
      <c r="EKG290" s="231">
        <f t="shared" si="71"/>
        <v>0</v>
      </c>
      <c r="EKH290" s="231">
        <f t="shared" si="71"/>
        <v>0</v>
      </c>
      <c r="EKI290" s="231">
        <f t="shared" si="71"/>
        <v>0</v>
      </c>
      <c r="EKJ290" s="231">
        <f t="shared" si="71"/>
        <v>0</v>
      </c>
      <c r="EKK290" s="231">
        <f t="shared" si="71"/>
        <v>0</v>
      </c>
      <c r="EKL290" s="231">
        <f t="shared" si="71"/>
        <v>0</v>
      </c>
      <c r="EKM290" s="231">
        <f t="shared" si="71"/>
        <v>0</v>
      </c>
      <c r="EKN290" s="231">
        <f t="shared" si="71"/>
        <v>0</v>
      </c>
      <c r="EKO290" s="231">
        <f t="shared" si="71"/>
        <v>0</v>
      </c>
      <c r="EKP290" s="231">
        <f t="shared" si="71"/>
        <v>0</v>
      </c>
      <c r="EKQ290" s="231">
        <f t="shared" si="71"/>
        <v>0</v>
      </c>
      <c r="EKR290" s="231">
        <f t="shared" si="71"/>
        <v>0</v>
      </c>
      <c r="EKS290" s="231">
        <f t="shared" si="71"/>
        <v>0</v>
      </c>
      <c r="EKT290" s="231">
        <f t="shared" si="71"/>
        <v>0</v>
      </c>
      <c r="EKU290" s="231">
        <f t="shared" si="71"/>
        <v>0</v>
      </c>
      <c r="EKV290" s="231">
        <f t="shared" si="71"/>
        <v>0</v>
      </c>
      <c r="EKW290" s="231">
        <f t="shared" si="71"/>
        <v>0</v>
      </c>
      <c r="EKX290" s="231">
        <f t="shared" si="71"/>
        <v>0</v>
      </c>
      <c r="EKY290" s="231">
        <f t="shared" si="71"/>
        <v>0</v>
      </c>
      <c r="EKZ290" s="231">
        <f t="shared" si="71"/>
        <v>0</v>
      </c>
      <c r="ELA290" s="231">
        <f t="shared" si="71"/>
        <v>0</v>
      </c>
      <c r="ELB290" s="231">
        <f t="shared" si="71"/>
        <v>0</v>
      </c>
      <c r="ELC290" s="231">
        <f t="shared" si="71"/>
        <v>0</v>
      </c>
      <c r="ELD290" s="231">
        <f t="shared" si="71"/>
        <v>0</v>
      </c>
      <c r="ELE290" s="231">
        <f t="shared" si="71"/>
        <v>0</v>
      </c>
      <c r="ELF290" s="231">
        <f t="shared" si="71"/>
        <v>0</v>
      </c>
      <c r="ELG290" s="231">
        <f t="shared" si="71"/>
        <v>0</v>
      </c>
      <c r="ELH290" s="231">
        <f t="shared" si="71"/>
        <v>0</v>
      </c>
      <c r="ELI290" s="231">
        <f t="shared" si="71"/>
        <v>0</v>
      </c>
      <c r="ELJ290" s="231">
        <f t="shared" si="71"/>
        <v>0</v>
      </c>
      <c r="ELK290" s="231">
        <f t="shared" si="71"/>
        <v>0</v>
      </c>
      <c r="ELL290" s="231">
        <f t="shared" si="71"/>
        <v>0</v>
      </c>
      <c r="ELM290" s="231">
        <f t="shared" si="71"/>
        <v>0</v>
      </c>
      <c r="ELN290" s="231">
        <f t="shared" si="71"/>
        <v>0</v>
      </c>
      <c r="ELO290" s="231">
        <f t="shared" si="71"/>
        <v>0</v>
      </c>
      <c r="ELP290" s="231">
        <f t="shared" si="71"/>
        <v>0</v>
      </c>
      <c r="ELQ290" s="231">
        <f t="shared" si="71"/>
        <v>0</v>
      </c>
      <c r="ELR290" s="231">
        <f t="shared" si="71"/>
        <v>0</v>
      </c>
      <c r="ELS290" s="231">
        <f t="shared" si="71"/>
        <v>0</v>
      </c>
      <c r="ELT290" s="231">
        <f t="shared" si="71"/>
        <v>0</v>
      </c>
      <c r="ELU290" s="231">
        <f t="shared" si="71"/>
        <v>0</v>
      </c>
      <c r="ELV290" s="231">
        <f t="shared" si="71"/>
        <v>0</v>
      </c>
      <c r="ELW290" s="231">
        <f t="shared" si="71"/>
        <v>0</v>
      </c>
      <c r="ELX290" s="231">
        <f t="shared" si="71"/>
        <v>0</v>
      </c>
      <c r="ELY290" s="231">
        <f t="shared" si="71"/>
        <v>0</v>
      </c>
      <c r="ELZ290" s="231">
        <f t="shared" ref="ELZ290:EOK290" si="72">ELZ291+ELZ292</f>
        <v>0</v>
      </c>
      <c r="EMA290" s="231">
        <f t="shared" si="72"/>
        <v>0</v>
      </c>
      <c r="EMB290" s="231">
        <f t="shared" si="72"/>
        <v>0</v>
      </c>
      <c r="EMC290" s="231">
        <f t="shared" si="72"/>
        <v>0</v>
      </c>
      <c r="EMD290" s="231">
        <f t="shared" si="72"/>
        <v>0</v>
      </c>
      <c r="EME290" s="231">
        <f t="shared" si="72"/>
        <v>0</v>
      </c>
      <c r="EMF290" s="231">
        <f t="shared" si="72"/>
        <v>0</v>
      </c>
      <c r="EMG290" s="231">
        <f t="shared" si="72"/>
        <v>0</v>
      </c>
      <c r="EMH290" s="231">
        <f t="shared" si="72"/>
        <v>0</v>
      </c>
      <c r="EMI290" s="231">
        <f t="shared" si="72"/>
        <v>0</v>
      </c>
      <c r="EMJ290" s="231">
        <f t="shared" si="72"/>
        <v>0</v>
      </c>
      <c r="EMK290" s="231">
        <f t="shared" si="72"/>
        <v>0</v>
      </c>
      <c r="EML290" s="231">
        <f t="shared" si="72"/>
        <v>0</v>
      </c>
      <c r="EMM290" s="231">
        <f t="shared" si="72"/>
        <v>0</v>
      </c>
      <c r="EMN290" s="231">
        <f t="shared" si="72"/>
        <v>0</v>
      </c>
      <c r="EMO290" s="231">
        <f t="shared" si="72"/>
        <v>0</v>
      </c>
      <c r="EMP290" s="231">
        <f t="shared" si="72"/>
        <v>0</v>
      </c>
      <c r="EMQ290" s="231">
        <f t="shared" si="72"/>
        <v>0</v>
      </c>
      <c r="EMR290" s="231">
        <f t="shared" si="72"/>
        <v>0</v>
      </c>
      <c r="EMS290" s="231">
        <f t="shared" si="72"/>
        <v>0</v>
      </c>
      <c r="EMT290" s="231">
        <f t="shared" si="72"/>
        <v>0</v>
      </c>
      <c r="EMU290" s="231">
        <f t="shared" si="72"/>
        <v>0</v>
      </c>
      <c r="EMV290" s="231">
        <f t="shared" si="72"/>
        <v>0</v>
      </c>
      <c r="EMW290" s="231">
        <f t="shared" si="72"/>
        <v>0</v>
      </c>
      <c r="EMX290" s="231">
        <f t="shared" si="72"/>
        <v>0</v>
      </c>
      <c r="EMY290" s="231">
        <f t="shared" si="72"/>
        <v>0</v>
      </c>
      <c r="EMZ290" s="231">
        <f t="shared" si="72"/>
        <v>0</v>
      </c>
      <c r="ENA290" s="231">
        <f t="shared" si="72"/>
        <v>0</v>
      </c>
      <c r="ENB290" s="231">
        <f t="shared" si="72"/>
        <v>0</v>
      </c>
      <c r="ENC290" s="231">
        <f t="shared" si="72"/>
        <v>0</v>
      </c>
      <c r="END290" s="231">
        <f t="shared" si="72"/>
        <v>0</v>
      </c>
      <c r="ENE290" s="231">
        <f t="shared" si="72"/>
        <v>0</v>
      </c>
      <c r="ENF290" s="231">
        <f t="shared" si="72"/>
        <v>0</v>
      </c>
      <c r="ENG290" s="231">
        <f t="shared" si="72"/>
        <v>0</v>
      </c>
      <c r="ENH290" s="231">
        <f t="shared" si="72"/>
        <v>0</v>
      </c>
      <c r="ENI290" s="231">
        <f t="shared" si="72"/>
        <v>0</v>
      </c>
      <c r="ENJ290" s="231">
        <f t="shared" si="72"/>
        <v>0</v>
      </c>
      <c r="ENK290" s="231">
        <f t="shared" si="72"/>
        <v>0</v>
      </c>
      <c r="ENL290" s="231">
        <f t="shared" si="72"/>
        <v>0</v>
      </c>
      <c r="ENM290" s="231">
        <f t="shared" si="72"/>
        <v>0</v>
      </c>
      <c r="ENN290" s="231">
        <f t="shared" si="72"/>
        <v>0</v>
      </c>
      <c r="ENO290" s="231">
        <f t="shared" si="72"/>
        <v>0</v>
      </c>
      <c r="ENP290" s="231">
        <f t="shared" si="72"/>
        <v>0</v>
      </c>
      <c r="ENQ290" s="231">
        <f t="shared" si="72"/>
        <v>0</v>
      </c>
      <c r="ENR290" s="231">
        <f t="shared" si="72"/>
        <v>0</v>
      </c>
      <c r="ENS290" s="231">
        <f t="shared" si="72"/>
        <v>0</v>
      </c>
      <c r="ENT290" s="231">
        <f t="shared" si="72"/>
        <v>0</v>
      </c>
      <c r="ENU290" s="231">
        <f t="shared" si="72"/>
        <v>0</v>
      </c>
      <c r="ENV290" s="231">
        <f t="shared" si="72"/>
        <v>0</v>
      </c>
      <c r="ENW290" s="231">
        <f t="shared" si="72"/>
        <v>0</v>
      </c>
      <c r="ENX290" s="231">
        <f t="shared" si="72"/>
        <v>0</v>
      </c>
      <c r="ENY290" s="231">
        <f t="shared" si="72"/>
        <v>0</v>
      </c>
      <c r="ENZ290" s="231">
        <f t="shared" si="72"/>
        <v>0</v>
      </c>
      <c r="EOA290" s="231">
        <f t="shared" si="72"/>
        <v>0</v>
      </c>
      <c r="EOB290" s="231">
        <f t="shared" si="72"/>
        <v>0</v>
      </c>
      <c r="EOC290" s="231">
        <f t="shared" si="72"/>
        <v>0</v>
      </c>
      <c r="EOD290" s="231">
        <f t="shared" si="72"/>
        <v>0</v>
      </c>
      <c r="EOE290" s="231">
        <f t="shared" si="72"/>
        <v>0</v>
      </c>
      <c r="EOF290" s="231">
        <f t="shared" si="72"/>
        <v>0</v>
      </c>
      <c r="EOG290" s="231">
        <f t="shared" si="72"/>
        <v>0</v>
      </c>
      <c r="EOH290" s="231">
        <f t="shared" si="72"/>
        <v>0</v>
      </c>
      <c r="EOI290" s="231">
        <f t="shared" si="72"/>
        <v>0</v>
      </c>
      <c r="EOJ290" s="231">
        <f t="shared" si="72"/>
        <v>0</v>
      </c>
      <c r="EOK290" s="231">
        <f t="shared" si="72"/>
        <v>0</v>
      </c>
      <c r="EOL290" s="231">
        <f t="shared" ref="EOL290:EQW290" si="73">EOL291+EOL292</f>
        <v>0</v>
      </c>
      <c r="EOM290" s="231">
        <f t="shared" si="73"/>
        <v>0</v>
      </c>
      <c r="EON290" s="231">
        <f t="shared" si="73"/>
        <v>0</v>
      </c>
      <c r="EOO290" s="231">
        <f t="shared" si="73"/>
        <v>0</v>
      </c>
      <c r="EOP290" s="231">
        <f t="shared" si="73"/>
        <v>0</v>
      </c>
      <c r="EOQ290" s="231">
        <f t="shared" si="73"/>
        <v>0</v>
      </c>
      <c r="EOR290" s="231">
        <f t="shared" si="73"/>
        <v>0</v>
      </c>
      <c r="EOS290" s="231">
        <f t="shared" si="73"/>
        <v>0</v>
      </c>
      <c r="EOT290" s="231">
        <f t="shared" si="73"/>
        <v>0</v>
      </c>
      <c r="EOU290" s="231">
        <f t="shared" si="73"/>
        <v>0</v>
      </c>
      <c r="EOV290" s="231">
        <f t="shared" si="73"/>
        <v>0</v>
      </c>
      <c r="EOW290" s="231">
        <f t="shared" si="73"/>
        <v>0</v>
      </c>
      <c r="EOX290" s="231">
        <f t="shared" si="73"/>
        <v>0</v>
      </c>
      <c r="EOY290" s="231">
        <f t="shared" si="73"/>
        <v>0</v>
      </c>
      <c r="EOZ290" s="231">
        <f t="shared" si="73"/>
        <v>0</v>
      </c>
      <c r="EPA290" s="231">
        <f t="shared" si="73"/>
        <v>0</v>
      </c>
      <c r="EPB290" s="231">
        <f t="shared" si="73"/>
        <v>0</v>
      </c>
      <c r="EPC290" s="231">
        <f t="shared" si="73"/>
        <v>0</v>
      </c>
      <c r="EPD290" s="231">
        <f t="shared" si="73"/>
        <v>0</v>
      </c>
      <c r="EPE290" s="231">
        <f t="shared" si="73"/>
        <v>0</v>
      </c>
      <c r="EPF290" s="231">
        <f t="shared" si="73"/>
        <v>0</v>
      </c>
      <c r="EPG290" s="231">
        <f t="shared" si="73"/>
        <v>0</v>
      </c>
      <c r="EPH290" s="231">
        <f t="shared" si="73"/>
        <v>0</v>
      </c>
      <c r="EPI290" s="231">
        <f t="shared" si="73"/>
        <v>0</v>
      </c>
      <c r="EPJ290" s="231">
        <f t="shared" si="73"/>
        <v>0</v>
      </c>
      <c r="EPK290" s="231">
        <f t="shared" si="73"/>
        <v>0</v>
      </c>
      <c r="EPL290" s="231">
        <f t="shared" si="73"/>
        <v>0</v>
      </c>
      <c r="EPM290" s="231">
        <f t="shared" si="73"/>
        <v>0</v>
      </c>
      <c r="EPN290" s="231">
        <f t="shared" si="73"/>
        <v>0</v>
      </c>
      <c r="EPO290" s="231">
        <f t="shared" si="73"/>
        <v>0</v>
      </c>
      <c r="EPP290" s="231">
        <f t="shared" si="73"/>
        <v>0</v>
      </c>
      <c r="EPQ290" s="231">
        <f t="shared" si="73"/>
        <v>0</v>
      </c>
      <c r="EPR290" s="231">
        <f t="shared" si="73"/>
        <v>0</v>
      </c>
      <c r="EPS290" s="231">
        <f t="shared" si="73"/>
        <v>0</v>
      </c>
      <c r="EPT290" s="231">
        <f t="shared" si="73"/>
        <v>0</v>
      </c>
      <c r="EPU290" s="231">
        <f t="shared" si="73"/>
        <v>0</v>
      </c>
      <c r="EPV290" s="231">
        <f t="shared" si="73"/>
        <v>0</v>
      </c>
      <c r="EPW290" s="231">
        <f t="shared" si="73"/>
        <v>0</v>
      </c>
      <c r="EPX290" s="231">
        <f t="shared" si="73"/>
        <v>0</v>
      </c>
      <c r="EPY290" s="231">
        <f t="shared" si="73"/>
        <v>0</v>
      </c>
      <c r="EPZ290" s="231">
        <f t="shared" si="73"/>
        <v>0</v>
      </c>
      <c r="EQA290" s="231">
        <f t="shared" si="73"/>
        <v>0</v>
      </c>
      <c r="EQB290" s="231">
        <f t="shared" si="73"/>
        <v>0</v>
      </c>
      <c r="EQC290" s="231">
        <f t="shared" si="73"/>
        <v>0</v>
      </c>
      <c r="EQD290" s="231">
        <f t="shared" si="73"/>
        <v>0</v>
      </c>
      <c r="EQE290" s="231">
        <f t="shared" si="73"/>
        <v>0</v>
      </c>
      <c r="EQF290" s="231">
        <f t="shared" si="73"/>
        <v>0</v>
      </c>
      <c r="EQG290" s="231">
        <f t="shared" si="73"/>
        <v>0</v>
      </c>
      <c r="EQH290" s="231">
        <f t="shared" si="73"/>
        <v>0</v>
      </c>
      <c r="EQI290" s="231">
        <f t="shared" si="73"/>
        <v>0</v>
      </c>
      <c r="EQJ290" s="231">
        <f t="shared" si="73"/>
        <v>0</v>
      </c>
      <c r="EQK290" s="231">
        <f t="shared" si="73"/>
        <v>0</v>
      </c>
      <c r="EQL290" s="231">
        <f t="shared" si="73"/>
        <v>0</v>
      </c>
      <c r="EQM290" s="231">
        <f t="shared" si="73"/>
        <v>0</v>
      </c>
      <c r="EQN290" s="231">
        <f t="shared" si="73"/>
        <v>0</v>
      </c>
      <c r="EQO290" s="231">
        <f t="shared" si="73"/>
        <v>0</v>
      </c>
      <c r="EQP290" s="231">
        <f t="shared" si="73"/>
        <v>0</v>
      </c>
      <c r="EQQ290" s="231">
        <f t="shared" si="73"/>
        <v>0</v>
      </c>
      <c r="EQR290" s="231">
        <f t="shared" si="73"/>
        <v>0</v>
      </c>
      <c r="EQS290" s="231">
        <f t="shared" si="73"/>
        <v>0</v>
      </c>
      <c r="EQT290" s="231">
        <f t="shared" si="73"/>
        <v>0</v>
      </c>
      <c r="EQU290" s="231">
        <f t="shared" si="73"/>
        <v>0</v>
      </c>
      <c r="EQV290" s="231">
        <f t="shared" si="73"/>
        <v>0</v>
      </c>
      <c r="EQW290" s="231">
        <f t="shared" si="73"/>
        <v>0</v>
      </c>
      <c r="EQX290" s="231">
        <f t="shared" ref="EQX290:ETI290" si="74">EQX291+EQX292</f>
        <v>0</v>
      </c>
      <c r="EQY290" s="231">
        <f t="shared" si="74"/>
        <v>0</v>
      </c>
      <c r="EQZ290" s="231">
        <f t="shared" si="74"/>
        <v>0</v>
      </c>
      <c r="ERA290" s="231">
        <f t="shared" si="74"/>
        <v>0</v>
      </c>
      <c r="ERB290" s="231">
        <f t="shared" si="74"/>
        <v>0</v>
      </c>
      <c r="ERC290" s="231">
        <f t="shared" si="74"/>
        <v>0</v>
      </c>
      <c r="ERD290" s="231">
        <f t="shared" si="74"/>
        <v>0</v>
      </c>
      <c r="ERE290" s="231">
        <f t="shared" si="74"/>
        <v>0</v>
      </c>
      <c r="ERF290" s="231">
        <f t="shared" si="74"/>
        <v>0</v>
      </c>
      <c r="ERG290" s="231">
        <f t="shared" si="74"/>
        <v>0</v>
      </c>
      <c r="ERH290" s="231">
        <f t="shared" si="74"/>
        <v>0</v>
      </c>
      <c r="ERI290" s="231">
        <f t="shared" si="74"/>
        <v>0</v>
      </c>
      <c r="ERJ290" s="231">
        <f t="shared" si="74"/>
        <v>0</v>
      </c>
      <c r="ERK290" s="231">
        <f t="shared" si="74"/>
        <v>0</v>
      </c>
      <c r="ERL290" s="231">
        <f t="shared" si="74"/>
        <v>0</v>
      </c>
      <c r="ERM290" s="231">
        <f t="shared" si="74"/>
        <v>0</v>
      </c>
      <c r="ERN290" s="231">
        <f t="shared" si="74"/>
        <v>0</v>
      </c>
      <c r="ERO290" s="231">
        <f t="shared" si="74"/>
        <v>0</v>
      </c>
      <c r="ERP290" s="231">
        <f t="shared" si="74"/>
        <v>0</v>
      </c>
      <c r="ERQ290" s="231">
        <f t="shared" si="74"/>
        <v>0</v>
      </c>
      <c r="ERR290" s="231">
        <f t="shared" si="74"/>
        <v>0</v>
      </c>
      <c r="ERS290" s="231">
        <f t="shared" si="74"/>
        <v>0</v>
      </c>
      <c r="ERT290" s="231">
        <f t="shared" si="74"/>
        <v>0</v>
      </c>
      <c r="ERU290" s="231">
        <f t="shared" si="74"/>
        <v>0</v>
      </c>
      <c r="ERV290" s="231">
        <f t="shared" si="74"/>
        <v>0</v>
      </c>
      <c r="ERW290" s="231">
        <f t="shared" si="74"/>
        <v>0</v>
      </c>
      <c r="ERX290" s="231">
        <f t="shared" si="74"/>
        <v>0</v>
      </c>
      <c r="ERY290" s="231">
        <f t="shared" si="74"/>
        <v>0</v>
      </c>
      <c r="ERZ290" s="231">
        <f t="shared" si="74"/>
        <v>0</v>
      </c>
      <c r="ESA290" s="231">
        <f t="shared" si="74"/>
        <v>0</v>
      </c>
      <c r="ESB290" s="231">
        <f t="shared" si="74"/>
        <v>0</v>
      </c>
      <c r="ESC290" s="231">
        <f t="shared" si="74"/>
        <v>0</v>
      </c>
      <c r="ESD290" s="231">
        <f t="shared" si="74"/>
        <v>0</v>
      </c>
      <c r="ESE290" s="231">
        <f t="shared" si="74"/>
        <v>0</v>
      </c>
      <c r="ESF290" s="231">
        <f t="shared" si="74"/>
        <v>0</v>
      </c>
      <c r="ESG290" s="231">
        <f t="shared" si="74"/>
        <v>0</v>
      </c>
      <c r="ESH290" s="231">
        <f t="shared" si="74"/>
        <v>0</v>
      </c>
      <c r="ESI290" s="231">
        <f t="shared" si="74"/>
        <v>0</v>
      </c>
      <c r="ESJ290" s="231">
        <f t="shared" si="74"/>
        <v>0</v>
      </c>
      <c r="ESK290" s="231">
        <f t="shared" si="74"/>
        <v>0</v>
      </c>
      <c r="ESL290" s="231">
        <f t="shared" si="74"/>
        <v>0</v>
      </c>
      <c r="ESM290" s="231">
        <f t="shared" si="74"/>
        <v>0</v>
      </c>
      <c r="ESN290" s="231">
        <f t="shared" si="74"/>
        <v>0</v>
      </c>
      <c r="ESO290" s="231">
        <f t="shared" si="74"/>
        <v>0</v>
      </c>
      <c r="ESP290" s="231">
        <f t="shared" si="74"/>
        <v>0</v>
      </c>
      <c r="ESQ290" s="231">
        <f t="shared" si="74"/>
        <v>0</v>
      </c>
      <c r="ESR290" s="231">
        <f t="shared" si="74"/>
        <v>0</v>
      </c>
      <c r="ESS290" s="231">
        <f t="shared" si="74"/>
        <v>0</v>
      </c>
      <c r="EST290" s="231">
        <f t="shared" si="74"/>
        <v>0</v>
      </c>
      <c r="ESU290" s="231">
        <f t="shared" si="74"/>
        <v>0</v>
      </c>
      <c r="ESV290" s="231">
        <f t="shared" si="74"/>
        <v>0</v>
      </c>
      <c r="ESW290" s="231">
        <f t="shared" si="74"/>
        <v>0</v>
      </c>
      <c r="ESX290" s="231">
        <f t="shared" si="74"/>
        <v>0</v>
      </c>
      <c r="ESY290" s="231">
        <f t="shared" si="74"/>
        <v>0</v>
      </c>
      <c r="ESZ290" s="231">
        <f t="shared" si="74"/>
        <v>0</v>
      </c>
      <c r="ETA290" s="231">
        <f t="shared" si="74"/>
        <v>0</v>
      </c>
      <c r="ETB290" s="231">
        <f t="shared" si="74"/>
        <v>0</v>
      </c>
      <c r="ETC290" s="231">
        <f t="shared" si="74"/>
        <v>0</v>
      </c>
      <c r="ETD290" s="231">
        <f t="shared" si="74"/>
        <v>0</v>
      </c>
      <c r="ETE290" s="231">
        <f t="shared" si="74"/>
        <v>0</v>
      </c>
      <c r="ETF290" s="231">
        <f t="shared" si="74"/>
        <v>0</v>
      </c>
      <c r="ETG290" s="231">
        <f t="shared" si="74"/>
        <v>0</v>
      </c>
      <c r="ETH290" s="231">
        <f t="shared" si="74"/>
        <v>0</v>
      </c>
      <c r="ETI290" s="231">
        <f t="shared" si="74"/>
        <v>0</v>
      </c>
      <c r="ETJ290" s="231">
        <f t="shared" ref="ETJ290:EVU290" si="75">ETJ291+ETJ292</f>
        <v>0</v>
      </c>
      <c r="ETK290" s="231">
        <f t="shared" si="75"/>
        <v>0</v>
      </c>
      <c r="ETL290" s="231">
        <f t="shared" si="75"/>
        <v>0</v>
      </c>
      <c r="ETM290" s="231">
        <f t="shared" si="75"/>
        <v>0</v>
      </c>
      <c r="ETN290" s="231">
        <f t="shared" si="75"/>
        <v>0</v>
      </c>
      <c r="ETO290" s="231">
        <f t="shared" si="75"/>
        <v>0</v>
      </c>
      <c r="ETP290" s="231">
        <f t="shared" si="75"/>
        <v>0</v>
      </c>
      <c r="ETQ290" s="231">
        <f t="shared" si="75"/>
        <v>0</v>
      </c>
      <c r="ETR290" s="231">
        <f t="shared" si="75"/>
        <v>0</v>
      </c>
      <c r="ETS290" s="231">
        <f t="shared" si="75"/>
        <v>0</v>
      </c>
      <c r="ETT290" s="231">
        <f t="shared" si="75"/>
        <v>0</v>
      </c>
      <c r="ETU290" s="231">
        <f t="shared" si="75"/>
        <v>0</v>
      </c>
      <c r="ETV290" s="231">
        <f t="shared" si="75"/>
        <v>0</v>
      </c>
      <c r="ETW290" s="231">
        <f t="shared" si="75"/>
        <v>0</v>
      </c>
      <c r="ETX290" s="231">
        <f t="shared" si="75"/>
        <v>0</v>
      </c>
      <c r="ETY290" s="231">
        <f t="shared" si="75"/>
        <v>0</v>
      </c>
      <c r="ETZ290" s="231">
        <f t="shared" si="75"/>
        <v>0</v>
      </c>
      <c r="EUA290" s="231">
        <f t="shared" si="75"/>
        <v>0</v>
      </c>
      <c r="EUB290" s="231">
        <f t="shared" si="75"/>
        <v>0</v>
      </c>
      <c r="EUC290" s="231">
        <f t="shared" si="75"/>
        <v>0</v>
      </c>
      <c r="EUD290" s="231">
        <f t="shared" si="75"/>
        <v>0</v>
      </c>
      <c r="EUE290" s="231">
        <f t="shared" si="75"/>
        <v>0</v>
      </c>
      <c r="EUF290" s="231">
        <f t="shared" si="75"/>
        <v>0</v>
      </c>
      <c r="EUG290" s="231">
        <f t="shared" si="75"/>
        <v>0</v>
      </c>
      <c r="EUH290" s="231">
        <f t="shared" si="75"/>
        <v>0</v>
      </c>
      <c r="EUI290" s="231">
        <f t="shared" si="75"/>
        <v>0</v>
      </c>
      <c r="EUJ290" s="231">
        <f t="shared" si="75"/>
        <v>0</v>
      </c>
      <c r="EUK290" s="231">
        <f t="shared" si="75"/>
        <v>0</v>
      </c>
      <c r="EUL290" s="231">
        <f t="shared" si="75"/>
        <v>0</v>
      </c>
      <c r="EUM290" s="231">
        <f t="shared" si="75"/>
        <v>0</v>
      </c>
      <c r="EUN290" s="231">
        <f t="shared" si="75"/>
        <v>0</v>
      </c>
      <c r="EUO290" s="231">
        <f t="shared" si="75"/>
        <v>0</v>
      </c>
      <c r="EUP290" s="231">
        <f t="shared" si="75"/>
        <v>0</v>
      </c>
      <c r="EUQ290" s="231">
        <f t="shared" si="75"/>
        <v>0</v>
      </c>
      <c r="EUR290" s="231">
        <f t="shared" si="75"/>
        <v>0</v>
      </c>
      <c r="EUS290" s="231">
        <f t="shared" si="75"/>
        <v>0</v>
      </c>
      <c r="EUT290" s="231">
        <f t="shared" si="75"/>
        <v>0</v>
      </c>
      <c r="EUU290" s="231">
        <f t="shared" si="75"/>
        <v>0</v>
      </c>
      <c r="EUV290" s="231">
        <f t="shared" si="75"/>
        <v>0</v>
      </c>
      <c r="EUW290" s="231">
        <f t="shared" si="75"/>
        <v>0</v>
      </c>
      <c r="EUX290" s="231">
        <f t="shared" si="75"/>
        <v>0</v>
      </c>
      <c r="EUY290" s="231">
        <f t="shared" si="75"/>
        <v>0</v>
      </c>
      <c r="EUZ290" s="231">
        <f t="shared" si="75"/>
        <v>0</v>
      </c>
      <c r="EVA290" s="231">
        <f t="shared" si="75"/>
        <v>0</v>
      </c>
      <c r="EVB290" s="231">
        <f t="shared" si="75"/>
        <v>0</v>
      </c>
      <c r="EVC290" s="231">
        <f t="shared" si="75"/>
        <v>0</v>
      </c>
      <c r="EVD290" s="231">
        <f t="shared" si="75"/>
        <v>0</v>
      </c>
      <c r="EVE290" s="231">
        <f t="shared" si="75"/>
        <v>0</v>
      </c>
      <c r="EVF290" s="231">
        <f t="shared" si="75"/>
        <v>0</v>
      </c>
      <c r="EVG290" s="231">
        <f t="shared" si="75"/>
        <v>0</v>
      </c>
      <c r="EVH290" s="231">
        <f t="shared" si="75"/>
        <v>0</v>
      </c>
      <c r="EVI290" s="231">
        <f t="shared" si="75"/>
        <v>0</v>
      </c>
      <c r="EVJ290" s="231">
        <f t="shared" si="75"/>
        <v>0</v>
      </c>
      <c r="EVK290" s="231">
        <f t="shared" si="75"/>
        <v>0</v>
      </c>
      <c r="EVL290" s="231">
        <f t="shared" si="75"/>
        <v>0</v>
      </c>
      <c r="EVM290" s="231">
        <f t="shared" si="75"/>
        <v>0</v>
      </c>
      <c r="EVN290" s="231">
        <f t="shared" si="75"/>
        <v>0</v>
      </c>
      <c r="EVO290" s="231">
        <f t="shared" si="75"/>
        <v>0</v>
      </c>
      <c r="EVP290" s="231">
        <f t="shared" si="75"/>
        <v>0</v>
      </c>
      <c r="EVQ290" s="231">
        <f t="shared" si="75"/>
        <v>0</v>
      </c>
      <c r="EVR290" s="231">
        <f t="shared" si="75"/>
        <v>0</v>
      </c>
      <c r="EVS290" s="231">
        <f t="shared" si="75"/>
        <v>0</v>
      </c>
      <c r="EVT290" s="231">
        <f t="shared" si="75"/>
        <v>0</v>
      </c>
      <c r="EVU290" s="231">
        <f t="shared" si="75"/>
        <v>0</v>
      </c>
      <c r="EVV290" s="231">
        <f t="shared" ref="EVV290:EYG290" si="76">EVV291+EVV292</f>
        <v>0</v>
      </c>
      <c r="EVW290" s="231">
        <f t="shared" si="76"/>
        <v>0</v>
      </c>
      <c r="EVX290" s="231">
        <f t="shared" si="76"/>
        <v>0</v>
      </c>
      <c r="EVY290" s="231">
        <f t="shared" si="76"/>
        <v>0</v>
      </c>
      <c r="EVZ290" s="231">
        <f t="shared" si="76"/>
        <v>0</v>
      </c>
      <c r="EWA290" s="231">
        <f t="shared" si="76"/>
        <v>0</v>
      </c>
      <c r="EWB290" s="231">
        <f t="shared" si="76"/>
        <v>0</v>
      </c>
      <c r="EWC290" s="231">
        <f t="shared" si="76"/>
        <v>0</v>
      </c>
      <c r="EWD290" s="231">
        <f t="shared" si="76"/>
        <v>0</v>
      </c>
      <c r="EWE290" s="231">
        <f t="shared" si="76"/>
        <v>0</v>
      </c>
      <c r="EWF290" s="231">
        <f t="shared" si="76"/>
        <v>0</v>
      </c>
      <c r="EWG290" s="231">
        <f t="shared" si="76"/>
        <v>0</v>
      </c>
      <c r="EWH290" s="231">
        <f t="shared" si="76"/>
        <v>0</v>
      </c>
      <c r="EWI290" s="231">
        <f t="shared" si="76"/>
        <v>0</v>
      </c>
      <c r="EWJ290" s="231">
        <f t="shared" si="76"/>
        <v>0</v>
      </c>
      <c r="EWK290" s="231">
        <f t="shared" si="76"/>
        <v>0</v>
      </c>
      <c r="EWL290" s="231">
        <f t="shared" si="76"/>
        <v>0</v>
      </c>
      <c r="EWM290" s="231">
        <f t="shared" si="76"/>
        <v>0</v>
      </c>
      <c r="EWN290" s="231">
        <f t="shared" si="76"/>
        <v>0</v>
      </c>
      <c r="EWO290" s="231">
        <f t="shared" si="76"/>
        <v>0</v>
      </c>
      <c r="EWP290" s="231">
        <f t="shared" si="76"/>
        <v>0</v>
      </c>
      <c r="EWQ290" s="231">
        <f t="shared" si="76"/>
        <v>0</v>
      </c>
      <c r="EWR290" s="231">
        <f t="shared" si="76"/>
        <v>0</v>
      </c>
      <c r="EWS290" s="231">
        <f t="shared" si="76"/>
        <v>0</v>
      </c>
      <c r="EWT290" s="231">
        <f t="shared" si="76"/>
        <v>0</v>
      </c>
      <c r="EWU290" s="231">
        <f t="shared" si="76"/>
        <v>0</v>
      </c>
      <c r="EWV290" s="231">
        <f t="shared" si="76"/>
        <v>0</v>
      </c>
      <c r="EWW290" s="231">
        <f t="shared" si="76"/>
        <v>0</v>
      </c>
      <c r="EWX290" s="231">
        <f t="shared" si="76"/>
        <v>0</v>
      </c>
      <c r="EWY290" s="231">
        <f t="shared" si="76"/>
        <v>0</v>
      </c>
      <c r="EWZ290" s="231">
        <f t="shared" si="76"/>
        <v>0</v>
      </c>
      <c r="EXA290" s="231">
        <f t="shared" si="76"/>
        <v>0</v>
      </c>
      <c r="EXB290" s="231">
        <f t="shared" si="76"/>
        <v>0</v>
      </c>
      <c r="EXC290" s="231">
        <f t="shared" si="76"/>
        <v>0</v>
      </c>
      <c r="EXD290" s="231">
        <f t="shared" si="76"/>
        <v>0</v>
      </c>
      <c r="EXE290" s="231">
        <f t="shared" si="76"/>
        <v>0</v>
      </c>
      <c r="EXF290" s="231">
        <f t="shared" si="76"/>
        <v>0</v>
      </c>
      <c r="EXG290" s="231">
        <f t="shared" si="76"/>
        <v>0</v>
      </c>
      <c r="EXH290" s="231">
        <f t="shared" si="76"/>
        <v>0</v>
      </c>
      <c r="EXI290" s="231">
        <f t="shared" si="76"/>
        <v>0</v>
      </c>
      <c r="EXJ290" s="231">
        <f t="shared" si="76"/>
        <v>0</v>
      </c>
      <c r="EXK290" s="231">
        <f t="shared" si="76"/>
        <v>0</v>
      </c>
      <c r="EXL290" s="231">
        <f t="shared" si="76"/>
        <v>0</v>
      </c>
      <c r="EXM290" s="231">
        <f t="shared" si="76"/>
        <v>0</v>
      </c>
      <c r="EXN290" s="231">
        <f t="shared" si="76"/>
        <v>0</v>
      </c>
      <c r="EXO290" s="231">
        <f t="shared" si="76"/>
        <v>0</v>
      </c>
      <c r="EXP290" s="231">
        <f t="shared" si="76"/>
        <v>0</v>
      </c>
      <c r="EXQ290" s="231">
        <f t="shared" si="76"/>
        <v>0</v>
      </c>
      <c r="EXR290" s="231">
        <f t="shared" si="76"/>
        <v>0</v>
      </c>
      <c r="EXS290" s="231">
        <f t="shared" si="76"/>
        <v>0</v>
      </c>
      <c r="EXT290" s="231">
        <f t="shared" si="76"/>
        <v>0</v>
      </c>
      <c r="EXU290" s="231">
        <f t="shared" si="76"/>
        <v>0</v>
      </c>
      <c r="EXV290" s="231">
        <f t="shared" si="76"/>
        <v>0</v>
      </c>
      <c r="EXW290" s="231">
        <f t="shared" si="76"/>
        <v>0</v>
      </c>
      <c r="EXX290" s="231">
        <f t="shared" si="76"/>
        <v>0</v>
      </c>
      <c r="EXY290" s="231">
        <f t="shared" si="76"/>
        <v>0</v>
      </c>
      <c r="EXZ290" s="231">
        <f t="shared" si="76"/>
        <v>0</v>
      </c>
      <c r="EYA290" s="231">
        <f t="shared" si="76"/>
        <v>0</v>
      </c>
      <c r="EYB290" s="231">
        <f t="shared" si="76"/>
        <v>0</v>
      </c>
      <c r="EYC290" s="231">
        <f t="shared" si="76"/>
        <v>0</v>
      </c>
      <c r="EYD290" s="231">
        <f t="shared" si="76"/>
        <v>0</v>
      </c>
      <c r="EYE290" s="231">
        <f t="shared" si="76"/>
        <v>0</v>
      </c>
      <c r="EYF290" s="231">
        <f t="shared" si="76"/>
        <v>0</v>
      </c>
      <c r="EYG290" s="231">
        <f t="shared" si="76"/>
        <v>0</v>
      </c>
      <c r="EYH290" s="231">
        <f t="shared" ref="EYH290:FAS290" si="77">EYH291+EYH292</f>
        <v>0</v>
      </c>
      <c r="EYI290" s="231">
        <f t="shared" si="77"/>
        <v>0</v>
      </c>
      <c r="EYJ290" s="231">
        <f t="shared" si="77"/>
        <v>0</v>
      </c>
      <c r="EYK290" s="231">
        <f t="shared" si="77"/>
        <v>0</v>
      </c>
      <c r="EYL290" s="231">
        <f t="shared" si="77"/>
        <v>0</v>
      </c>
      <c r="EYM290" s="231">
        <f t="shared" si="77"/>
        <v>0</v>
      </c>
      <c r="EYN290" s="231">
        <f t="shared" si="77"/>
        <v>0</v>
      </c>
      <c r="EYO290" s="231">
        <f t="shared" si="77"/>
        <v>0</v>
      </c>
      <c r="EYP290" s="231">
        <f t="shared" si="77"/>
        <v>0</v>
      </c>
      <c r="EYQ290" s="231">
        <f t="shared" si="77"/>
        <v>0</v>
      </c>
      <c r="EYR290" s="231">
        <f t="shared" si="77"/>
        <v>0</v>
      </c>
      <c r="EYS290" s="231">
        <f t="shared" si="77"/>
        <v>0</v>
      </c>
      <c r="EYT290" s="231">
        <f t="shared" si="77"/>
        <v>0</v>
      </c>
      <c r="EYU290" s="231">
        <f t="shared" si="77"/>
        <v>0</v>
      </c>
      <c r="EYV290" s="231">
        <f t="shared" si="77"/>
        <v>0</v>
      </c>
      <c r="EYW290" s="231">
        <f t="shared" si="77"/>
        <v>0</v>
      </c>
      <c r="EYX290" s="231">
        <f t="shared" si="77"/>
        <v>0</v>
      </c>
      <c r="EYY290" s="231">
        <f t="shared" si="77"/>
        <v>0</v>
      </c>
      <c r="EYZ290" s="231">
        <f t="shared" si="77"/>
        <v>0</v>
      </c>
      <c r="EZA290" s="231">
        <f t="shared" si="77"/>
        <v>0</v>
      </c>
      <c r="EZB290" s="231">
        <f t="shared" si="77"/>
        <v>0</v>
      </c>
      <c r="EZC290" s="231">
        <f t="shared" si="77"/>
        <v>0</v>
      </c>
      <c r="EZD290" s="231">
        <f t="shared" si="77"/>
        <v>0</v>
      </c>
      <c r="EZE290" s="231">
        <f t="shared" si="77"/>
        <v>0</v>
      </c>
      <c r="EZF290" s="231">
        <f t="shared" si="77"/>
        <v>0</v>
      </c>
      <c r="EZG290" s="231">
        <f t="shared" si="77"/>
        <v>0</v>
      </c>
      <c r="EZH290" s="231">
        <f t="shared" si="77"/>
        <v>0</v>
      </c>
      <c r="EZI290" s="231">
        <f t="shared" si="77"/>
        <v>0</v>
      </c>
      <c r="EZJ290" s="231">
        <f t="shared" si="77"/>
        <v>0</v>
      </c>
      <c r="EZK290" s="231">
        <f t="shared" si="77"/>
        <v>0</v>
      </c>
      <c r="EZL290" s="231">
        <f t="shared" si="77"/>
        <v>0</v>
      </c>
      <c r="EZM290" s="231">
        <f t="shared" si="77"/>
        <v>0</v>
      </c>
      <c r="EZN290" s="231">
        <f t="shared" si="77"/>
        <v>0</v>
      </c>
      <c r="EZO290" s="231">
        <f t="shared" si="77"/>
        <v>0</v>
      </c>
      <c r="EZP290" s="231">
        <f t="shared" si="77"/>
        <v>0</v>
      </c>
      <c r="EZQ290" s="231">
        <f t="shared" si="77"/>
        <v>0</v>
      </c>
      <c r="EZR290" s="231">
        <f t="shared" si="77"/>
        <v>0</v>
      </c>
      <c r="EZS290" s="231">
        <f t="shared" si="77"/>
        <v>0</v>
      </c>
      <c r="EZT290" s="231">
        <f t="shared" si="77"/>
        <v>0</v>
      </c>
      <c r="EZU290" s="231">
        <f t="shared" si="77"/>
        <v>0</v>
      </c>
      <c r="EZV290" s="231">
        <f t="shared" si="77"/>
        <v>0</v>
      </c>
      <c r="EZW290" s="231">
        <f t="shared" si="77"/>
        <v>0</v>
      </c>
      <c r="EZX290" s="231">
        <f t="shared" si="77"/>
        <v>0</v>
      </c>
      <c r="EZY290" s="231">
        <f t="shared" si="77"/>
        <v>0</v>
      </c>
      <c r="EZZ290" s="231">
        <f t="shared" si="77"/>
        <v>0</v>
      </c>
      <c r="FAA290" s="231">
        <f t="shared" si="77"/>
        <v>0</v>
      </c>
      <c r="FAB290" s="231">
        <f t="shared" si="77"/>
        <v>0</v>
      </c>
      <c r="FAC290" s="231">
        <f t="shared" si="77"/>
        <v>0</v>
      </c>
      <c r="FAD290" s="231">
        <f t="shared" si="77"/>
        <v>0</v>
      </c>
      <c r="FAE290" s="231">
        <f t="shared" si="77"/>
        <v>0</v>
      </c>
      <c r="FAF290" s="231">
        <f t="shared" si="77"/>
        <v>0</v>
      </c>
      <c r="FAG290" s="231">
        <f t="shared" si="77"/>
        <v>0</v>
      </c>
      <c r="FAH290" s="231">
        <f t="shared" si="77"/>
        <v>0</v>
      </c>
      <c r="FAI290" s="231">
        <f t="shared" si="77"/>
        <v>0</v>
      </c>
      <c r="FAJ290" s="231">
        <f t="shared" si="77"/>
        <v>0</v>
      </c>
      <c r="FAK290" s="231">
        <f t="shared" si="77"/>
        <v>0</v>
      </c>
      <c r="FAL290" s="231">
        <f t="shared" si="77"/>
        <v>0</v>
      </c>
      <c r="FAM290" s="231">
        <f t="shared" si="77"/>
        <v>0</v>
      </c>
      <c r="FAN290" s="231">
        <f t="shared" si="77"/>
        <v>0</v>
      </c>
      <c r="FAO290" s="231">
        <f t="shared" si="77"/>
        <v>0</v>
      </c>
      <c r="FAP290" s="231">
        <f t="shared" si="77"/>
        <v>0</v>
      </c>
      <c r="FAQ290" s="231">
        <f t="shared" si="77"/>
        <v>0</v>
      </c>
      <c r="FAR290" s="231">
        <f t="shared" si="77"/>
        <v>0</v>
      </c>
      <c r="FAS290" s="231">
        <f t="shared" si="77"/>
        <v>0</v>
      </c>
      <c r="FAT290" s="231">
        <f t="shared" ref="FAT290:FDE290" si="78">FAT291+FAT292</f>
        <v>0</v>
      </c>
      <c r="FAU290" s="231">
        <f t="shared" si="78"/>
        <v>0</v>
      </c>
      <c r="FAV290" s="231">
        <f t="shared" si="78"/>
        <v>0</v>
      </c>
      <c r="FAW290" s="231">
        <f t="shared" si="78"/>
        <v>0</v>
      </c>
      <c r="FAX290" s="231">
        <f t="shared" si="78"/>
        <v>0</v>
      </c>
      <c r="FAY290" s="231">
        <f t="shared" si="78"/>
        <v>0</v>
      </c>
      <c r="FAZ290" s="231">
        <f t="shared" si="78"/>
        <v>0</v>
      </c>
      <c r="FBA290" s="231">
        <f t="shared" si="78"/>
        <v>0</v>
      </c>
      <c r="FBB290" s="231">
        <f t="shared" si="78"/>
        <v>0</v>
      </c>
      <c r="FBC290" s="231">
        <f t="shared" si="78"/>
        <v>0</v>
      </c>
      <c r="FBD290" s="231">
        <f t="shared" si="78"/>
        <v>0</v>
      </c>
      <c r="FBE290" s="231">
        <f t="shared" si="78"/>
        <v>0</v>
      </c>
      <c r="FBF290" s="231">
        <f t="shared" si="78"/>
        <v>0</v>
      </c>
      <c r="FBG290" s="231">
        <f t="shared" si="78"/>
        <v>0</v>
      </c>
      <c r="FBH290" s="231">
        <f t="shared" si="78"/>
        <v>0</v>
      </c>
      <c r="FBI290" s="231">
        <f t="shared" si="78"/>
        <v>0</v>
      </c>
      <c r="FBJ290" s="231">
        <f t="shared" si="78"/>
        <v>0</v>
      </c>
      <c r="FBK290" s="231">
        <f t="shared" si="78"/>
        <v>0</v>
      </c>
      <c r="FBL290" s="231">
        <f t="shared" si="78"/>
        <v>0</v>
      </c>
      <c r="FBM290" s="231">
        <f t="shared" si="78"/>
        <v>0</v>
      </c>
      <c r="FBN290" s="231">
        <f t="shared" si="78"/>
        <v>0</v>
      </c>
      <c r="FBO290" s="231">
        <f t="shared" si="78"/>
        <v>0</v>
      </c>
      <c r="FBP290" s="231">
        <f t="shared" si="78"/>
        <v>0</v>
      </c>
      <c r="FBQ290" s="231">
        <f t="shared" si="78"/>
        <v>0</v>
      </c>
      <c r="FBR290" s="231">
        <f t="shared" si="78"/>
        <v>0</v>
      </c>
      <c r="FBS290" s="231">
        <f t="shared" si="78"/>
        <v>0</v>
      </c>
      <c r="FBT290" s="231">
        <f t="shared" si="78"/>
        <v>0</v>
      </c>
      <c r="FBU290" s="231">
        <f t="shared" si="78"/>
        <v>0</v>
      </c>
      <c r="FBV290" s="231">
        <f t="shared" si="78"/>
        <v>0</v>
      </c>
      <c r="FBW290" s="231">
        <f t="shared" si="78"/>
        <v>0</v>
      </c>
      <c r="FBX290" s="231">
        <f t="shared" si="78"/>
        <v>0</v>
      </c>
      <c r="FBY290" s="231">
        <f t="shared" si="78"/>
        <v>0</v>
      </c>
      <c r="FBZ290" s="231">
        <f t="shared" si="78"/>
        <v>0</v>
      </c>
      <c r="FCA290" s="231">
        <f t="shared" si="78"/>
        <v>0</v>
      </c>
      <c r="FCB290" s="231">
        <f t="shared" si="78"/>
        <v>0</v>
      </c>
      <c r="FCC290" s="231">
        <f t="shared" si="78"/>
        <v>0</v>
      </c>
      <c r="FCD290" s="231">
        <f t="shared" si="78"/>
        <v>0</v>
      </c>
      <c r="FCE290" s="231">
        <f t="shared" si="78"/>
        <v>0</v>
      </c>
      <c r="FCF290" s="231">
        <f t="shared" si="78"/>
        <v>0</v>
      </c>
      <c r="FCG290" s="231">
        <f t="shared" si="78"/>
        <v>0</v>
      </c>
      <c r="FCH290" s="231">
        <f t="shared" si="78"/>
        <v>0</v>
      </c>
      <c r="FCI290" s="231">
        <f t="shared" si="78"/>
        <v>0</v>
      </c>
      <c r="FCJ290" s="231">
        <f t="shared" si="78"/>
        <v>0</v>
      </c>
      <c r="FCK290" s="231">
        <f t="shared" si="78"/>
        <v>0</v>
      </c>
      <c r="FCL290" s="231">
        <f t="shared" si="78"/>
        <v>0</v>
      </c>
      <c r="FCM290" s="231">
        <f t="shared" si="78"/>
        <v>0</v>
      </c>
      <c r="FCN290" s="231">
        <f t="shared" si="78"/>
        <v>0</v>
      </c>
      <c r="FCO290" s="231">
        <f t="shared" si="78"/>
        <v>0</v>
      </c>
      <c r="FCP290" s="231">
        <f t="shared" si="78"/>
        <v>0</v>
      </c>
      <c r="FCQ290" s="231">
        <f t="shared" si="78"/>
        <v>0</v>
      </c>
      <c r="FCR290" s="231">
        <f t="shared" si="78"/>
        <v>0</v>
      </c>
      <c r="FCS290" s="231">
        <f t="shared" si="78"/>
        <v>0</v>
      </c>
      <c r="FCT290" s="231">
        <f t="shared" si="78"/>
        <v>0</v>
      </c>
      <c r="FCU290" s="231">
        <f t="shared" si="78"/>
        <v>0</v>
      </c>
      <c r="FCV290" s="231">
        <f t="shared" si="78"/>
        <v>0</v>
      </c>
      <c r="FCW290" s="231">
        <f t="shared" si="78"/>
        <v>0</v>
      </c>
      <c r="FCX290" s="231">
        <f t="shared" si="78"/>
        <v>0</v>
      </c>
      <c r="FCY290" s="231">
        <f t="shared" si="78"/>
        <v>0</v>
      </c>
      <c r="FCZ290" s="231">
        <f t="shared" si="78"/>
        <v>0</v>
      </c>
      <c r="FDA290" s="231">
        <f t="shared" si="78"/>
        <v>0</v>
      </c>
      <c r="FDB290" s="231">
        <f t="shared" si="78"/>
        <v>0</v>
      </c>
      <c r="FDC290" s="231">
        <f t="shared" si="78"/>
        <v>0</v>
      </c>
      <c r="FDD290" s="231">
        <f t="shared" si="78"/>
        <v>0</v>
      </c>
      <c r="FDE290" s="231">
        <f t="shared" si="78"/>
        <v>0</v>
      </c>
      <c r="FDF290" s="231">
        <f t="shared" ref="FDF290:FFQ290" si="79">FDF291+FDF292</f>
        <v>0</v>
      </c>
      <c r="FDG290" s="231">
        <f t="shared" si="79"/>
        <v>0</v>
      </c>
      <c r="FDH290" s="231">
        <f t="shared" si="79"/>
        <v>0</v>
      </c>
      <c r="FDI290" s="231">
        <f t="shared" si="79"/>
        <v>0</v>
      </c>
      <c r="FDJ290" s="231">
        <f t="shared" si="79"/>
        <v>0</v>
      </c>
      <c r="FDK290" s="231">
        <f t="shared" si="79"/>
        <v>0</v>
      </c>
      <c r="FDL290" s="231">
        <f t="shared" si="79"/>
        <v>0</v>
      </c>
      <c r="FDM290" s="231">
        <f t="shared" si="79"/>
        <v>0</v>
      </c>
      <c r="FDN290" s="231">
        <f t="shared" si="79"/>
        <v>0</v>
      </c>
      <c r="FDO290" s="231">
        <f t="shared" si="79"/>
        <v>0</v>
      </c>
      <c r="FDP290" s="231">
        <f t="shared" si="79"/>
        <v>0</v>
      </c>
      <c r="FDQ290" s="231">
        <f t="shared" si="79"/>
        <v>0</v>
      </c>
      <c r="FDR290" s="231">
        <f t="shared" si="79"/>
        <v>0</v>
      </c>
      <c r="FDS290" s="231">
        <f t="shared" si="79"/>
        <v>0</v>
      </c>
      <c r="FDT290" s="231">
        <f t="shared" si="79"/>
        <v>0</v>
      </c>
      <c r="FDU290" s="231">
        <f t="shared" si="79"/>
        <v>0</v>
      </c>
      <c r="FDV290" s="231">
        <f t="shared" si="79"/>
        <v>0</v>
      </c>
      <c r="FDW290" s="231">
        <f t="shared" si="79"/>
        <v>0</v>
      </c>
      <c r="FDX290" s="231">
        <f t="shared" si="79"/>
        <v>0</v>
      </c>
      <c r="FDY290" s="231">
        <f t="shared" si="79"/>
        <v>0</v>
      </c>
      <c r="FDZ290" s="231">
        <f t="shared" si="79"/>
        <v>0</v>
      </c>
      <c r="FEA290" s="231">
        <f t="shared" si="79"/>
        <v>0</v>
      </c>
      <c r="FEB290" s="231">
        <f t="shared" si="79"/>
        <v>0</v>
      </c>
      <c r="FEC290" s="231">
        <f t="shared" si="79"/>
        <v>0</v>
      </c>
      <c r="FED290" s="231">
        <f t="shared" si="79"/>
        <v>0</v>
      </c>
      <c r="FEE290" s="231">
        <f t="shared" si="79"/>
        <v>0</v>
      </c>
      <c r="FEF290" s="231">
        <f t="shared" si="79"/>
        <v>0</v>
      </c>
      <c r="FEG290" s="231">
        <f t="shared" si="79"/>
        <v>0</v>
      </c>
      <c r="FEH290" s="231">
        <f t="shared" si="79"/>
        <v>0</v>
      </c>
      <c r="FEI290" s="231">
        <f t="shared" si="79"/>
        <v>0</v>
      </c>
      <c r="FEJ290" s="231">
        <f t="shared" si="79"/>
        <v>0</v>
      </c>
      <c r="FEK290" s="231">
        <f t="shared" si="79"/>
        <v>0</v>
      </c>
      <c r="FEL290" s="231">
        <f t="shared" si="79"/>
        <v>0</v>
      </c>
      <c r="FEM290" s="231">
        <f t="shared" si="79"/>
        <v>0</v>
      </c>
      <c r="FEN290" s="231">
        <f t="shared" si="79"/>
        <v>0</v>
      </c>
      <c r="FEO290" s="231">
        <f t="shared" si="79"/>
        <v>0</v>
      </c>
      <c r="FEP290" s="231">
        <f t="shared" si="79"/>
        <v>0</v>
      </c>
      <c r="FEQ290" s="231">
        <f t="shared" si="79"/>
        <v>0</v>
      </c>
      <c r="FER290" s="231">
        <f t="shared" si="79"/>
        <v>0</v>
      </c>
      <c r="FES290" s="231">
        <f t="shared" si="79"/>
        <v>0</v>
      </c>
      <c r="FET290" s="231">
        <f t="shared" si="79"/>
        <v>0</v>
      </c>
      <c r="FEU290" s="231">
        <f t="shared" si="79"/>
        <v>0</v>
      </c>
      <c r="FEV290" s="231">
        <f t="shared" si="79"/>
        <v>0</v>
      </c>
      <c r="FEW290" s="231">
        <f t="shared" si="79"/>
        <v>0</v>
      </c>
      <c r="FEX290" s="231">
        <f t="shared" si="79"/>
        <v>0</v>
      </c>
      <c r="FEY290" s="231">
        <f t="shared" si="79"/>
        <v>0</v>
      </c>
      <c r="FEZ290" s="231">
        <f t="shared" si="79"/>
        <v>0</v>
      </c>
      <c r="FFA290" s="231">
        <f t="shared" si="79"/>
        <v>0</v>
      </c>
      <c r="FFB290" s="231">
        <f t="shared" si="79"/>
        <v>0</v>
      </c>
      <c r="FFC290" s="231">
        <f t="shared" si="79"/>
        <v>0</v>
      </c>
      <c r="FFD290" s="231">
        <f t="shared" si="79"/>
        <v>0</v>
      </c>
      <c r="FFE290" s="231">
        <f t="shared" si="79"/>
        <v>0</v>
      </c>
      <c r="FFF290" s="231">
        <f t="shared" si="79"/>
        <v>0</v>
      </c>
      <c r="FFG290" s="231">
        <f t="shared" si="79"/>
        <v>0</v>
      </c>
      <c r="FFH290" s="231">
        <f t="shared" si="79"/>
        <v>0</v>
      </c>
      <c r="FFI290" s="231">
        <f t="shared" si="79"/>
        <v>0</v>
      </c>
      <c r="FFJ290" s="231">
        <f t="shared" si="79"/>
        <v>0</v>
      </c>
      <c r="FFK290" s="231">
        <f t="shared" si="79"/>
        <v>0</v>
      </c>
      <c r="FFL290" s="231">
        <f t="shared" si="79"/>
        <v>0</v>
      </c>
      <c r="FFM290" s="231">
        <f t="shared" si="79"/>
        <v>0</v>
      </c>
      <c r="FFN290" s="231">
        <f t="shared" si="79"/>
        <v>0</v>
      </c>
      <c r="FFO290" s="231">
        <f t="shared" si="79"/>
        <v>0</v>
      </c>
      <c r="FFP290" s="231">
        <f t="shared" si="79"/>
        <v>0</v>
      </c>
      <c r="FFQ290" s="231">
        <f t="shared" si="79"/>
        <v>0</v>
      </c>
      <c r="FFR290" s="231">
        <f t="shared" ref="FFR290:FIC290" si="80">FFR291+FFR292</f>
        <v>0</v>
      </c>
      <c r="FFS290" s="231">
        <f t="shared" si="80"/>
        <v>0</v>
      </c>
      <c r="FFT290" s="231">
        <f t="shared" si="80"/>
        <v>0</v>
      </c>
      <c r="FFU290" s="231">
        <f t="shared" si="80"/>
        <v>0</v>
      </c>
      <c r="FFV290" s="231">
        <f t="shared" si="80"/>
        <v>0</v>
      </c>
      <c r="FFW290" s="231">
        <f t="shared" si="80"/>
        <v>0</v>
      </c>
      <c r="FFX290" s="231">
        <f t="shared" si="80"/>
        <v>0</v>
      </c>
      <c r="FFY290" s="231">
        <f t="shared" si="80"/>
        <v>0</v>
      </c>
      <c r="FFZ290" s="231">
        <f t="shared" si="80"/>
        <v>0</v>
      </c>
      <c r="FGA290" s="231">
        <f t="shared" si="80"/>
        <v>0</v>
      </c>
      <c r="FGB290" s="231">
        <f t="shared" si="80"/>
        <v>0</v>
      </c>
      <c r="FGC290" s="231">
        <f t="shared" si="80"/>
        <v>0</v>
      </c>
      <c r="FGD290" s="231">
        <f t="shared" si="80"/>
        <v>0</v>
      </c>
      <c r="FGE290" s="231">
        <f t="shared" si="80"/>
        <v>0</v>
      </c>
      <c r="FGF290" s="231">
        <f t="shared" si="80"/>
        <v>0</v>
      </c>
      <c r="FGG290" s="231">
        <f t="shared" si="80"/>
        <v>0</v>
      </c>
      <c r="FGH290" s="231">
        <f t="shared" si="80"/>
        <v>0</v>
      </c>
      <c r="FGI290" s="231">
        <f t="shared" si="80"/>
        <v>0</v>
      </c>
      <c r="FGJ290" s="231">
        <f t="shared" si="80"/>
        <v>0</v>
      </c>
      <c r="FGK290" s="231">
        <f t="shared" si="80"/>
        <v>0</v>
      </c>
      <c r="FGL290" s="231">
        <f t="shared" si="80"/>
        <v>0</v>
      </c>
      <c r="FGM290" s="231">
        <f t="shared" si="80"/>
        <v>0</v>
      </c>
      <c r="FGN290" s="231">
        <f t="shared" si="80"/>
        <v>0</v>
      </c>
      <c r="FGO290" s="231">
        <f t="shared" si="80"/>
        <v>0</v>
      </c>
      <c r="FGP290" s="231">
        <f t="shared" si="80"/>
        <v>0</v>
      </c>
      <c r="FGQ290" s="231">
        <f t="shared" si="80"/>
        <v>0</v>
      </c>
      <c r="FGR290" s="231">
        <f t="shared" si="80"/>
        <v>0</v>
      </c>
      <c r="FGS290" s="231">
        <f t="shared" si="80"/>
        <v>0</v>
      </c>
      <c r="FGT290" s="231">
        <f t="shared" si="80"/>
        <v>0</v>
      </c>
      <c r="FGU290" s="231">
        <f t="shared" si="80"/>
        <v>0</v>
      </c>
      <c r="FGV290" s="231">
        <f t="shared" si="80"/>
        <v>0</v>
      </c>
      <c r="FGW290" s="231">
        <f t="shared" si="80"/>
        <v>0</v>
      </c>
      <c r="FGX290" s="231">
        <f t="shared" si="80"/>
        <v>0</v>
      </c>
      <c r="FGY290" s="231">
        <f t="shared" si="80"/>
        <v>0</v>
      </c>
      <c r="FGZ290" s="231">
        <f t="shared" si="80"/>
        <v>0</v>
      </c>
      <c r="FHA290" s="231">
        <f t="shared" si="80"/>
        <v>0</v>
      </c>
      <c r="FHB290" s="231">
        <f t="shared" si="80"/>
        <v>0</v>
      </c>
      <c r="FHC290" s="231">
        <f t="shared" si="80"/>
        <v>0</v>
      </c>
      <c r="FHD290" s="231">
        <f t="shared" si="80"/>
        <v>0</v>
      </c>
      <c r="FHE290" s="231">
        <f t="shared" si="80"/>
        <v>0</v>
      </c>
      <c r="FHF290" s="231">
        <f t="shared" si="80"/>
        <v>0</v>
      </c>
      <c r="FHG290" s="231">
        <f t="shared" si="80"/>
        <v>0</v>
      </c>
      <c r="FHH290" s="231">
        <f t="shared" si="80"/>
        <v>0</v>
      </c>
      <c r="FHI290" s="231">
        <f t="shared" si="80"/>
        <v>0</v>
      </c>
      <c r="FHJ290" s="231">
        <f t="shared" si="80"/>
        <v>0</v>
      </c>
      <c r="FHK290" s="231">
        <f t="shared" si="80"/>
        <v>0</v>
      </c>
      <c r="FHL290" s="231">
        <f t="shared" si="80"/>
        <v>0</v>
      </c>
      <c r="FHM290" s="231">
        <f t="shared" si="80"/>
        <v>0</v>
      </c>
      <c r="FHN290" s="231">
        <f t="shared" si="80"/>
        <v>0</v>
      </c>
      <c r="FHO290" s="231">
        <f t="shared" si="80"/>
        <v>0</v>
      </c>
      <c r="FHP290" s="231">
        <f t="shared" si="80"/>
        <v>0</v>
      </c>
      <c r="FHQ290" s="231">
        <f t="shared" si="80"/>
        <v>0</v>
      </c>
      <c r="FHR290" s="231">
        <f t="shared" si="80"/>
        <v>0</v>
      </c>
      <c r="FHS290" s="231">
        <f t="shared" si="80"/>
        <v>0</v>
      </c>
      <c r="FHT290" s="231">
        <f t="shared" si="80"/>
        <v>0</v>
      </c>
      <c r="FHU290" s="231">
        <f t="shared" si="80"/>
        <v>0</v>
      </c>
      <c r="FHV290" s="231">
        <f t="shared" si="80"/>
        <v>0</v>
      </c>
      <c r="FHW290" s="231">
        <f t="shared" si="80"/>
        <v>0</v>
      </c>
      <c r="FHX290" s="231">
        <f t="shared" si="80"/>
        <v>0</v>
      </c>
      <c r="FHY290" s="231">
        <f t="shared" si="80"/>
        <v>0</v>
      </c>
      <c r="FHZ290" s="231">
        <f t="shared" si="80"/>
        <v>0</v>
      </c>
      <c r="FIA290" s="231">
        <f t="shared" si="80"/>
        <v>0</v>
      </c>
      <c r="FIB290" s="231">
        <f t="shared" si="80"/>
        <v>0</v>
      </c>
      <c r="FIC290" s="231">
        <f t="shared" si="80"/>
        <v>0</v>
      </c>
      <c r="FID290" s="231">
        <f t="shared" ref="FID290:FKO290" si="81">FID291+FID292</f>
        <v>0</v>
      </c>
      <c r="FIE290" s="231">
        <f t="shared" si="81"/>
        <v>0</v>
      </c>
      <c r="FIF290" s="231">
        <f t="shared" si="81"/>
        <v>0</v>
      </c>
      <c r="FIG290" s="231">
        <f t="shared" si="81"/>
        <v>0</v>
      </c>
      <c r="FIH290" s="231">
        <f t="shared" si="81"/>
        <v>0</v>
      </c>
      <c r="FII290" s="231">
        <f t="shared" si="81"/>
        <v>0</v>
      </c>
      <c r="FIJ290" s="231">
        <f t="shared" si="81"/>
        <v>0</v>
      </c>
      <c r="FIK290" s="231">
        <f t="shared" si="81"/>
        <v>0</v>
      </c>
      <c r="FIL290" s="231">
        <f t="shared" si="81"/>
        <v>0</v>
      </c>
      <c r="FIM290" s="231">
        <f t="shared" si="81"/>
        <v>0</v>
      </c>
      <c r="FIN290" s="231">
        <f t="shared" si="81"/>
        <v>0</v>
      </c>
      <c r="FIO290" s="231">
        <f t="shared" si="81"/>
        <v>0</v>
      </c>
      <c r="FIP290" s="231">
        <f t="shared" si="81"/>
        <v>0</v>
      </c>
      <c r="FIQ290" s="231">
        <f t="shared" si="81"/>
        <v>0</v>
      </c>
      <c r="FIR290" s="231">
        <f t="shared" si="81"/>
        <v>0</v>
      </c>
      <c r="FIS290" s="231">
        <f t="shared" si="81"/>
        <v>0</v>
      </c>
      <c r="FIT290" s="231">
        <f t="shared" si="81"/>
        <v>0</v>
      </c>
      <c r="FIU290" s="231">
        <f t="shared" si="81"/>
        <v>0</v>
      </c>
      <c r="FIV290" s="231">
        <f t="shared" si="81"/>
        <v>0</v>
      </c>
      <c r="FIW290" s="231">
        <f t="shared" si="81"/>
        <v>0</v>
      </c>
      <c r="FIX290" s="231">
        <f t="shared" si="81"/>
        <v>0</v>
      </c>
      <c r="FIY290" s="231">
        <f t="shared" si="81"/>
        <v>0</v>
      </c>
      <c r="FIZ290" s="231">
        <f t="shared" si="81"/>
        <v>0</v>
      </c>
      <c r="FJA290" s="231">
        <f t="shared" si="81"/>
        <v>0</v>
      </c>
      <c r="FJB290" s="231">
        <f t="shared" si="81"/>
        <v>0</v>
      </c>
      <c r="FJC290" s="231">
        <f t="shared" si="81"/>
        <v>0</v>
      </c>
      <c r="FJD290" s="231">
        <f t="shared" si="81"/>
        <v>0</v>
      </c>
      <c r="FJE290" s="231">
        <f t="shared" si="81"/>
        <v>0</v>
      </c>
      <c r="FJF290" s="231">
        <f t="shared" si="81"/>
        <v>0</v>
      </c>
      <c r="FJG290" s="231">
        <f t="shared" si="81"/>
        <v>0</v>
      </c>
      <c r="FJH290" s="231">
        <f t="shared" si="81"/>
        <v>0</v>
      </c>
      <c r="FJI290" s="231">
        <f t="shared" si="81"/>
        <v>0</v>
      </c>
      <c r="FJJ290" s="231">
        <f t="shared" si="81"/>
        <v>0</v>
      </c>
      <c r="FJK290" s="231">
        <f t="shared" si="81"/>
        <v>0</v>
      </c>
      <c r="FJL290" s="231">
        <f t="shared" si="81"/>
        <v>0</v>
      </c>
      <c r="FJM290" s="231">
        <f t="shared" si="81"/>
        <v>0</v>
      </c>
      <c r="FJN290" s="231">
        <f t="shared" si="81"/>
        <v>0</v>
      </c>
      <c r="FJO290" s="231">
        <f t="shared" si="81"/>
        <v>0</v>
      </c>
      <c r="FJP290" s="231">
        <f t="shared" si="81"/>
        <v>0</v>
      </c>
      <c r="FJQ290" s="231">
        <f t="shared" si="81"/>
        <v>0</v>
      </c>
      <c r="FJR290" s="231">
        <f t="shared" si="81"/>
        <v>0</v>
      </c>
      <c r="FJS290" s="231">
        <f t="shared" si="81"/>
        <v>0</v>
      </c>
      <c r="FJT290" s="231">
        <f t="shared" si="81"/>
        <v>0</v>
      </c>
      <c r="FJU290" s="231">
        <f t="shared" si="81"/>
        <v>0</v>
      </c>
      <c r="FJV290" s="231">
        <f t="shared" si="81"/>
        <v>0</v>
      </c>
      <c r="FJW290" s="231">
        <f t="shared" si="81"/>
        <v>0</v>
      </c>
      <c r="FJX290" s="231">
        <f t="shared" si="81"/>
        <v>0</v>
      </c>
      <c r="FJY290" s="231">
        <f t="shared" si="81"/>
        <v>0</v>
      </c>
      <c r="FJZ290" s="231">
        <f t="shared" si="81"/>
        <v>0</v>
      </c>
      <c r="FKA290" s="231">
        <f t="shared" si="81"/>
        <v>0</v>
      </c>
      <c r="FKB290" s="231">
        <f t="shared" si="81"/>
        <v>0</v>
      </c>
      <c r="FKC290" s="231">
        <f t="shared" si="81"/>
        <v>0</v>
      </c>
      <c r="FKD290" s="231">
        <f t="shared" si="81"/>
        <v>0</v>
      </c>
      <c r="FKE290" s="231">
        <f t="shared" si="81"/>
        <v>0</v>
      </c>
      <c r="FKF290" s="231">
        <f t="shared" si="81"/>
        <v>0</v>
      </c>
      <c r="FKG290" s="231">
        <f t="shared" si="81"/>
        <v>0</v>
      </c>
      <c r="FKH290" s="231">
        <f t="shared" si="81"/>
        <v>0</v>
      </c>
      <c r="FKI290" s="231">
        <f t="shared" si="81"/>
        <v>0</v>
      </c>
      <c r="FKJ290" s="231">
        <f t="shared" si="81"/>
        <v>0</v>
      </c>
      <c r="FKK290" s="231">
        <f t="shared" si="81"/>
        <v>0</v>
      </c>
      <c r="FKL290" s="231">
        <f t="shared" si="81"/>
        <v>0</v>
      </c>
      <c r="FKM290" s="231">
        <f t="shared" si="81"/>
        <v>0</v>
      </c>
      <c r="FKN290" s="231">
        <f t="shared" si="81"/>
        <v>0</v>
      </c>
      <c r="FKO290" s="231">
        <f t="shared" si="81"/>
        <v>0</v>
      </c>
      <c r="FKP290" s="231">
        <f t="shared" ref="FKP290:FNA290" si="82">FKP291+FKP292</f>
        <v>0</v>
      </c>
      <c r="FKQ290" s="231">
        <f t="shared" si="82"/>
        <v>0</v>
      </c>
      <c r="FKR290" s="231">
        <f t="shared" si="82"/>
        <v>0</v>
      </c>
      <c r="FKS290" s="231">
        <f t="shared" si="82"/>
        <v>0</v>
      </c>
      <c r="FKT290" s="231">
        <f t="shared" si="82"/>
        <v>0</v>
      </c>
      <c r="FKU290" s="231">
        <f t="shared" si="82"/>
        <v>0</v>
      </c>
      <c r="FKV290" s="231">
        <f t="shared" si="82"/>
        <v>0</v>
      </c>
      <c r="FKW290" s="231">
        <f t="shared" si="82"/>
        <v>0</v>
      </c>
      <c r="FKX290" s="231">
        <f t="shared" si="82"/>
        <v>0</v>
      </c>
      <c r="FKY290" s="231">
        <f t="shared" si="82"/>
        <v>0</v>
      </c>
      <c r="FKZ290" s="231">
        <f t="shared" si="82"/>
        <v>0</v>
      </c>
      <c r="FLA290" s="231">
        <f t="shared" si="82"/>
        <v>0</v>
      </c>
      <c r="FLB290" s="231">
        <f t="shared" si="82"/>
        <v>0</v>
      </c>
      <c r="FLC290" s="231">
        <f t="shared" si="82"/>
        <v>0</v>
      </c>
      <c r="FLD290" s="231">
        <f t="shared" si="82"/>
        <v>0</v>
      </c>
      <c r="FLE290" s="231">
        <f t="shared" si="82"/>
        <v>0</v>
      </c>
      <c r="FLF290" s="231">
        <f t="shared" si="82"/>
        <v>0</v>
      </c>
      <c r="FLG290" s="231">
        <f t="shared" si="82"/>
        <v>0</v>
      </c>
      <c r="FLH290" s="231">
        <f t="shared" si="82"/>
        <v>0</v>
      </c>
      <c r="FLI290" s="231">
        <f t="shared" si="82"/>
        <v>0</v>
      </c>
      <c r="FLJ290" s="231">
        <f t="shared" si="82"/>
        <v>0</v>
      </c>
      <c r="FLK290" s="231">
        <f t="shared" si="82"/>
        <v>0</v>
      </c>
      <c r="FLL290" s="231">
        <f t="shared" si="82"/>
        <v>0</v>
      </c>
      <c r="FLM290" s="231">
        <f t="shared" si="82"/>
        <v>0</v>
      </c>
      <c r="FLN290" s="231">
        <f t="shared" si="82"/>
        <v>0</v>
      </c>
      <c r="FLO290" s="231">
        <f t="shared" si="82"/>
        <v>0</v>
      </c>
      <c r="FLP290" s="231">
        <f t="shared" si="82"/>
        <v>0</v>
      </c>
      <c r="FLQ290" s="231">
        <f t="shared" si="82"/>
        <v>0</v>
      </c>
      <c r="FLR290" s="231">
        <f t="shared" si="82"/>
        <v>0</v>
      </c>
      <c r="FLS290" s="231">
        <f t="shared" si="82"/>
        <v>0</v>
      </c>
      <c r="FLT290" s="231">
        <f t="shared" si="82"/>
        <v>0</v>
      </c>
      <c r="FLU290" s="231">
        <f t="shared" si="82"/>
        <v>0</v>
      </c>
      <c r="FLV290" s="231">
        <f t="shared" si="82"/>
        <v>0</v>
      </c>
      <c r="FLW290" s="231">
        <f t="shared" si="82"/>
        <v>0</v>
      </c>
      <c r="FLX290" s="231">
        <f t="shared" si="82"/>
        <v>0</v>
      </c>
      <c r="FLY290" s="231">
        <f t="shared" si="82"/>
        <v>0</v>
      </c>
      <c r="FLZ290" s="231">
        <f t="shared" si="82"/>
        <v>0</v>
      </c>
      <c r="FMA290" s="231">
        <f t="shared" si="82"/>
        <v>0</v>
      </c>
      <c r="FMB290" s="231">
        <f t="shared" si="82"/>
        <v>0</v>
      </c>
      <c r="FMC290" s="231">
        <f t="shared" si="82"/>
        <v>0</v>
      </c>
      <c r="FMD290" s="231">
        <f t="shared" si="82"/>
        <v>0</v>
      </c>
      <c r="FME290" s="231">
        <f t="shared" si="82"/>
        <v>0</v>
      </c>
      <c r="FMF290" s="231">
        <f t="shared" si="82"/>
        <v>0</v>
      </c>
      <c r="FMG290" s="231">
        <f t="shared" si="82"/>
        <v>0</v>
      </c>
      <c r="FMH290" s="231">
        <f t="shared" si="82"/>
        <v>0</v>
      </c>
      <c r="FMI290" s="231">
        <f t="shared" si="82"/>
        <v>0</v>
      </c>
      <c r="FMJ290" s="231">
        <f t="shared" si="82"/>
        <v>0</v>
      </c>
      <c r="FMK290" s="231">
        <f t="shared" si="82"/>
        <v>0</v>
      </c>
      <c r="FML290" s="231">
        <f t="shared" si="82"/>
        <v>0</v>
      </c>
      <c r="FMM290" s="231">
        <f t="shared" si="82"/>
        <v>0</v>
      </c>
      <c r="FMN290" s="231">
        <f t="shared" si="82"/>
        <v>0</v>
      </c>
      <c r="FMO290" s="231">
        <f t="shared" si="82"/>
        <v>0</v>
      </c>
      <c r="FMP290" s="231">
        <f t="shared" si="82"/>
        <v>0</v>
      </c>
      <c r="FMQ290" s="231">
        <f t="shared" si="82"/>
        <v>0</v>
      </c>
      <c r="FMR290" s="231">
        <f t="shared" si="82"/>
        <v>0</v>
      </c>
      <c r="FMS290" s="231">
        <f t="shared" si="82"/>
        <v>0</v>
      </c>
      <c r="FMT290" s="231">
        <f t="shared" si="82"/>
        <v>0</v>
      </c>
      <c r="FMU290" s="231">
        <f t="shared" si="82"/>
        <v>0</v>
      </c>
      <c r="FMV290" s="231">
        <f t="shared" si="82"/>
        <v>0</v>
      </c>
      <c r="FMW290" s="231">
        <f t="shared" si="82"/>
        <v>0</v>
      </c>
      <c r="FMX290" s="231">
        <f t="shared" si="82"/>
        <v>0</v>
      </c>
      <c r="FMY290" s="231">
        <f t="shared" si="82"/>
        <v>0</v>
      </c>
      <c r="FMZ290" s="231">
        <f t="shared" si="82"/>
        <v>0</v>
      </c>
      <c r="FNA290" s="231">
        <f t="shared" si="82"/>
        <v>0</v>
      </c>
      <c r="FNB290" s="231">
        <f t="shared" ref="FNB290:FPM290" si="83">FNB291+FNB292</f>
        <v>0</v>
      </c>
      <c r="FNC290" s="231">
        <f t="shared" si="83"/>
        <v>0</v>
      </c>
      <c r="FND290" s="231">
        <f t="shared" si="83"/>
        <v>0</v>
      </c>
      <c r="FNE290" s="231">
        <f t="shared" si="83"/>
        <v>0</v>
      </c>
      <c r="FNF290" s="231">
        <f t="shared" si="83"/>
        <v>0</v>
      </c>
      <c r="FNG290" s="231">
        <f t="shared" si="83"/>
        <v>0</v>
      </c>
      <c r="FNH290" s="231">
        <f t="shared" si="83"/>
        <v>0</v>
      </c>
      <c r="FNI290" s="231">
        <f t="shared" si="83"/>
        <v>0</v>
      </c>
      <c r="FNJ290" s="231">
        <f t="shared" si="83"/>
        <v>0</v>
      </c>
      <c r="FNK290" s="231">
        <f t="shared" si="83"/>
        <v>0</v>
      </c>
      <c r="FNL290" s="231">
        <f t="shared" si="83"/>
        <v>0</v>
      </c>
      <c r="FNM290" s="231">
        <f t="shared" si="83"/>
        <v>0</v>
      </c>
      <c r="FNN290" s="231">
        <f t="shared" si="83"/>
        <v>0</v>
      </c>
      <c r="FNO290" s="231">
        <f t="shared" si="83"/>
        <v>0</v>
      </c>
      <c r="FNP290" s="231">
        <f t="shared" si="83"/>
        <v>0</v>
      </c>
      <c r="FNQ290" s="231">
        <f t="shared" si="83"/>
        <v>0</v>
      </c>
      <c r="FNR290" s="231">
        <f t="shared" si="83"/>
        <v>0</v>
      </c>
      <c r="FNS290" s="231">
        <f t="shared" si="83"/>
        <v>0</v>
      </c>
      <c r="FNT290" s="231">
        <f t="shared" si="83"/>
        <v>0</v>
      </c>
      <c r="FNU290" s="231">
        <f t="shared" si="83"/>
        <v>0</v>
      </c>
      <c r="FNV290" s="231">
        <f t="shared" si="83"/>
        <v>0</v>
      </c>
      <c r="FNW290" s="231">
        <f t="shared" si="83"/>
        <v>0</v>
      </c>
      <c r="FNX290" s="231">
        <f t="shared" si="83"/>
        <v>0</v>
      </c>
      <c r="FNY290" s="231">
        <f t="shared" si="83"/>
        <v>0</v>
      </c>
      <c r="FNZ290" s="231">
        <f t="shared" si="83"/>
        <v>0</v>
      </c>
      <c r="FOA290" s="231">
        <f t="shared" si="83"/>
        <v>0</v>
      </c>
      <c r="FOB290" s="231">
        <f t="shared" si="83"/>
        <v>0</v>
      </c>
      <c r="FOC290" s="231">
        <f t="shared" si="83"/>
        <v>0</v>
      </c>
      <c r="FOD290" s="231">
        <f t="shared" si="83"/>
        <v>0</v>
      </c>
      <c r="FOE290" s="231">
        <f t="shared" si="83"/>
        <v>0</v>
      </c>
      <c r="FOF290" s="231">
        <f t="shared" si="83"/>
        <v>0</v>
      </c>
      <c r="FOG290" s="231">
        <f t="shared" si="83"/>
        <v>0</v>
      </c>
      <c r="FOH290" s="231">
        <f t="shared" si="83"/>
        <v>0</v>
      </c>
      <c r="FOI290" s="231">
        <f t="shared" si="83"/>
        <v>0</v>
      </c>
      <c r="FOJ290" s="231">
        <f t="shared" si="83"/>
        <v>0</v>
      </c>
      <c r="FOK290" s="231">
        <f t="shared" si="83"/>
        <v>0</v>
      </c>
      <c r="FOL290" s="231">
        <f t="shared" si="83"/>
        <v>0</v>
      </c>
      <c r="FOM290" s="231">
        <f t="shared" si="83"/>
        <v>0</v>
      </c>
      <c r="FON290" s="231">
        <f t="shared" si="83"/>
        <v>0</v>
      </c>
      <c r="FOO290" s="231">
        <f t="shared" si="83"/>
        <v>0</v>
      </c>
      <c r="FOP290" s="231">
        <f t="shared" si="83"/>
        <v>0</v>
      </c>
      <c r="FOQ290" s="231">
        <f t="shared" si="83"/>
        <v>0</v>
      </c>
      <c r="FOR290" s="231">
        <f t="shared" si="83"/>
        <v>0</v>
      </c>
      <c r="FOS290" s="231">
        <f t="shared" si="83"/>
        <v>0</v>
      </c>
      <c r="FOT290" s="231">
        <f t="shared" si="83"/>
        <v>0</v>
      </c>
      <c r="FOU290" s="231">
        <f t="shared" si="83"/>
        <v>0</v>
      </c>
      <c r="FOV290" s="231">
        <f t="shared" si="83"/>
        <v>0</v>
      </c>
      <c r="FOW290" s="231">
        <f t="shared" si="83"/>
        <v>0</v>
      </c>
      <c r="FOX290" s="231">
        <f t="shared" si="83"/>
        <v>0</v>
      </c>
      <c r="FOY290" s="231">
        <f t="shared" si="83"/>
        <v>0</v>
      </c>
      <c r="FOZ290" s="231">
        <f t="shared" si="83"/>
        <v>0</v>
      </c>
      <c r="FPA290" s="231">
        <f t="shared" si="83"/>
        <v>0</v>
      </c>
      <c r="FPB290" s="231">
        <f t="shared" si="83"/>
        <v>0</v>
      </c>
      <c r="FPC290" s="231">
        <f t="shared" si="83"/>
        <v>0</v>
      </c>
      <c r="FPD290" s="231">
        <f t="shared" si="83"/>
        <v>0</v>
      </c>
      <c r="FPE290" s="231">
        <f t="shared" si="83"/>
        <v>0</v>
      </c>
      <c r="FPF290" s="231">
        <f t="shared" si="83"/>
        <v>0</v>
      </c>
      <c r="FPG290" s="231">
        <f t="shared" si="83"/>
        <v>0</v>
      </c>
      <c r="FPH290" s="231">
        <f t="shared" si="83"/>
        <v>0</v>
      </c>
      <c r="FPI290" s="231">
        <f t="shared" si="83"/>
        <v>0</v>
      </c>
      <c r="FPJ290" s="231">
        <f t="shared" si="83"/>
        <v>0</v>
      </c>
      <c r="FPK290" s="231">
        <f t="shared" si="83"/>
        <v>0</v>
      </c>
      <c r="FPL290" s="231">
        <f t="shared" si="83"/>
        <v>0</v>
      </c>
      <c r="FPM290" s="231">
        <f t="shared" si="83"/>
        <v>0</v>
      </c>
      <c r="FPN290" s="231">
        <f t="shared" ref="FPN290:FRY290" si="84">FPN291+FPN292</f>
        <v>0</v>
      </c>
      <c r="FPO290" s="231">
        <f t="shared" si="84"/>
        <v>0</v>
      </c>
      <c r="FPP290" s="231">
        <f t="shared" si="84"/>
        <v>0</v>
      </c>
      <c r="FPQ290" s="231">
        <f t="shared" si="84"/>
        <v>0</v>
      </c>
      <c r="FPR290" s="231">
        <f t="shared" si="84"/>
        <v>0</v>
      </c>
      <c r="FPS290" s="231">
        <f t="shared" si="84"/>
        <v>0</v>
      </c>
      <c r="FPT290" s="231">
        <f t="shared" si="84"/>
        <v>0</v>
      </c>
      <c r="FPU290" s="231">
        <f t="shared" si="84"/>
        <v>0</v>
      </c>
      <c r="FPV290" s="231">
        <f t="shared" si="84"/>
        <v>0</v>
      </c>
      <c r="FPW290" s="231">
        <f t="shared" si="84"/>
        <v>0</v>
      </c>
      <c r="FPX290" s="231">
        <f t="shared" si="84"/>
        <v>0</v>
      </c>
      <c r="FPY290" s="231">
        <f t="shared" si="84"/>
        <v>0</v>
      </c>
      <c r="FPZ290" s="231">
        <f t="shared" si="84"/>
        <v>0</v>
      </c>
      <c r="FQA290" s="231">
        <f t="shared" si="84"/>
        <v>0</v>
      </c>
      <c r="FQB290" s="231">
        <f t="shared" si="84"/>
        <v>0</v>
      </c>
      <c r="FQC290" s="231">
        <f t="shared" si="84"/>
        <v>0</v>
      </c>
      <c r="FQD290" s="231">
        <f t="shared" si="84"/>
        <v>0</v>
      </c>
      <c r="FQE290" s="231">
        <f t="shared" si="84"/>
        <v>0</v>
      </c>
      <c r="FQF290" s="231">
        <f t="shared" si="84"/>
        <v>0</v>
      </c>
      <c r="FQG290" s="231">
        <f t="shared" si="84"/>
        <v>0</v>
      </c>
      <c r="FQH290" s="231">
        <f t="shared" si="84"/>
        <v>0</v>
      </c>
      <c r="FQI290" s="231">
        <f t="shared" si="84"/>
        <v>0</v>
      </c>
      <c r="FQJ290" s="231">
        <f t="shared" si="84"/>
        <v>0</v>
      </c>
      <c r="FQK290" s="231">
        <f t="shared" si="84"/>
        <v>0</v>
      </c>
      <c r="FQL290" s="231">
        <f t="shared" si="84"/>
        <v>0</v>
      </c>
      <c r="FQM290" s="231">
        <f t="shared" si="84"/>
        <v>0</v>
      </c>
      <c r="FQN290" s="231">
        <f t="shared" si="84"/>
        <v>0</v>
      </c>
      <c r="FQO290" s="231">
        <f t="shared" si="84"/>
        <v>0</v>
      </c>
      <c r="FQP290" s="231">
        <f t="shared" si="84"/>
        <v>0</v>
      </c>
      <c r="FQQ290" s="231">
        <f t="shared" si="84"/>
        <v>0</v>
      </c>
      <c r="FQR290" s="231">
        <f t="shared" si="84"/>
        <v>0</v>
      </c>
      <c r="FQS290" s="231">
        <f t="shared" si="84"/>
        <v>0</v>
      </c>
      <c r="FQT290" s="231">
        <f t="shared" si="84"/>
        <v>0</v>
      </c>
      <c r="FQU290" s="231">
        <f t="shared" si="84"/>
        <v>0</v>
      </c>
      <c r="FQV290" s="231">
        <f t="shared" si="84"/>
        <v>0</v>
      </c>
      <c r="FQW290" s="231">
        <f t="shared" si="84"/>
        <v>0</v>
      </c>
      <c r="FQX290" s="231">
        <f t="shared" si="84"/>
        <v>0</v>
      </c>
      <c r="FQY290" s="231">
        <f t="shared" si="84"/>
        <v>0</v>
      </c>
      <c r="FQZ290" s="231">
        <f t="shared" si="84"/>
        <v>0</v>
      </c>
      <c r="FRA290" s="231">
        <f t="shared" si="84"/>
        <v>0</v>
      </c>
      <c r="FRB290" s="231">
        <f t="shared" si="84"/>
        <v>0</v>
      </c>
      <c r="FRC290" s="231">
        <f t="shared" si="84"/>
        <v>0</v>
      </c>
      <c r="FRD290" s="231">
        <f t="shared" si="84"/>
        <v>0</v>
      </c>
      <c r="FRE290" s="231">
        <f t="shared" si="84"/>
        <v>0</v>
      </c>
      <c r="FRF290" s="231">
        <f t="shared" si="84"/>
        <v>0</v>
      </c>
      <c r="FRG290" s="231">
        <f t="shared" si="84"/>
        <v>0</v>
      </c>
      <c r="FRH290" s="231">
        <f t="shared" si="84"/>
        <v>0</v>
      </c>
      <c r="FRI290" s="231">
        <f t="shared" si="84"/>
        <v>0</v>
      </c>
      <c r="FRJ290" s="231">
        <f t="shared" si="84"/>
        <v>0</v>
      </c>
      <c r="FRK290" s="231">
        <f t="shared" si="84"/>
        <v>0</v>
      </c>
      <c r="FRL290" s="231">
        <f t="shared" si="84"/>
        <v>0</v>
      </c>
      <c r="FRM290" s="231">
        <f t="shared" si="84"/>
        <v>0</v>
      </c>
      <c r="FRN290" s="231">
        <f t="shared" si="84"/>
        <v>0</v>
      </c>
      <c r="FRO290" s="231">
        <f t="shared" si="84"/>
        <v>0</v>
      </c>
      <c r="FRP290" s="231">
        <f t="shared" si="84"/>
        <v>0</v>
      </c>
      <c r="FRQ290" s="231">
        <f t="shared" si="84"/>
        <v>0</v>
      </c>
      <c r="FRR290" s="231">
        <f t="shared" si="84"/>
        <v>0</v>
      </c>
      <c r="FRS290" s="231">
        <f t="shared" si="84"/>
        <v>0</v>
      </c>
      <c r="FRT290" s="231">
        <f t="shared" si="84"/>
        <v>0</v>
      </c>
      <c r="FRU290" s="231">
        <f t="shared" si="84"/>
        <v>0</v>
      </c>
      <c r="FRV290" s="231">
        <f t="shared" si="84"/>
        <v>0</v>
      </c>
      <c r="FRW290" s="231">
        <f t="shared" si="84"/>
        <v>0</v>
      </c>
      <c r="FRX290" s="231">
        <f t="shared" si="84"/>
        <v>0</v>
      </c>
      <c r="FRY290" s="231">
        <f t="shared" si="84"/>
        <v>0</v>
      </c>
      <c r="FRZ290" s="231">
        <f t="shared" ref="FRZ290:FUK290" si="85">FRZ291+FRZ292</f>
        <v>0</v>
      </c>
      <c r="FSA290" s="231">
        <f t="shared" si="85"/>
        <v>0</v>
      </c>
      <c r="FSB290" s="231">
        <f t="shared" si="85"/>
        <v>0</v>
      </c>
      <c r="FSC290" s="231">
        <f t="shared" si="85"/>
        <v>0</v>
      </c>
      <c r="FSD290" s="231">
        <f t="shared" si="85"/>
        <v>0</v>
      </c>
      <c r="FSE290" s="231">
        <f t="shared" si="85"/>
        <v>0</v>
      </c>
      <c r="FSF290" s="231">
        <f t="shared" si="85"/>
        <v>0</v>
      </c>
      <c r="FSG290" s="231">
        <f t="shared" si="85"/>
        <v>0</v>
      </c>
      <c r="FSH290" s="231">
        <f t="shared" si="85"/>
        <v>0</v>
      </c>
      <c r="FSI290" s="231">
        <f t="shared" si="85"/>
        <v>0</v>
      </c>
      <c r="FSJ290" s="231">
        <f t="shared" si="85"/>
        <v>0</v>
      </c>
      <c r="FSK290" s="231">
        <f t="shared" si="85"/>
        <v>0</v>
      </c>
      <c r="FSL290" s="231">
        <f t="shared" si="85"/>
        <v>0</v>
      </c>
      <c r="FSM290" s="231">
        <f t="shared" si="85"/>
        <v>0</v>
      </c>
      <c r="FSN290" s="231">
        <f t="shared" si="85"/>
        <v>0</v>
      </c>
      <c r="FSO290" s="231">
        <f t="shared" si="85"/>
        <v>0</v>
      </c>
      <c r="FSP290" s="231">
        <f t="shared" si="85"/>
        <v>0</v>
      </c>
      <c r="FSQ290" s="231">
        <f t="shared" si="85"/>
        <v>0</v>
      </c>
      <c r="FSR290" s="231">
        <f t="shared" si="85"/>
        <v>0</v>
      </c>
      <c r="FSS290" s="231">
        <f t="shared" si="85"/>
        <v>0</v>
      </c>
      <c r="FST290" s="231">
        <f t="shared" si="85"/>
        <v>0</v>
      </c>
      <c r="FSU290" s="231">
        <f t="shared" si="85"/>
        <v>0</v>
      </c>
      <c r="FSV290" s="231">
        <f t="shared" si="85"/>
        <v>0</v>
      </c>
      <c r="FSW290" s="231">
        <f t="shared" si="85"/>
        <v>0</v>
      </c>
      <c r="FSX290" s="231">
        <f t="shared" si="85"/>
        <v>0</v>
      </c>
      <c r="FSY290" s="231">
        <f t="shared" si="85"/>
        <v>0</v>
      </c>
      <c r="FSZ290" s="231">
        <f t="shared" si="85"/>
        <v>0</v>
      </c>
      <c r="FTA290" s="231">
        <f t="shared" si="85"/>
        <v>0</v>
      </c>
      <c r="FTB290" s="231">
        <f t="shared" si="85"/>
        <v>0</v>
      </c>
      <c r="FTC290" s="231">
        <f t="shared" si="85"/>
        <v>0</v>
      </c>
      <c r="FTD290" s="231">
        <f t="shared" si="85"/>
        <v>0</v>
      </c>
      <c r="FTE290" s="231">
        <f t="shared" si="85"/>
        <v>0</v>
      </c>
      <c r="FTF290" s="231">
        <f t="shared" si="85"/>
        <v>0</v>
      </c>
      <c r="FTG290" s="231">
        <f t="shared" si="85"/>
        <v>0</v>
      </c>
      <c r="FTH290" s="231">
        <f t="shared" si="85"/>
        <v>0</v>
      </c>
      <c r="FTI290" s="231">
        <f t="shared" si="85"/>
        <v>0</v>
      </c>
      <c r="FTJ290" s="231">
        <f t="shared" si="85"/>
        <v>0</v>
      </c>
      <c r="FTK290" s="231">
        <f t="shared" si="85"/>
        <v>0</v>
      </c>
      <c r="FTL290" s="231">
        <f t="shared" si="85"/>
        <v>0</v>
      </c>
      <c r="FTM290" s="231">
        <f t="shared" si="85"/>
        <v>0</v>
      </c>
      <c r="FTN290" s="231">
        <f t="shared" si="85"/>
        <v>0</v>
      </c>
      <c r="FTO290" s="231">
        <f t="shared" si="85"/>
        <v>0</v>
      </c>
      <c r="FTP290" s="231">
        <f t="shared" si="85"/>
        <v>0</v>
      </c>
      <c r="FTQ290" s="231">
        <f t="shared" si="85"/>
        <v>0</v>
      </c>
      <c r="FTR290" s="231">
        <f t="shared" si="85"/>
        <v>0</v>
      </c>
      <c r="FTS290" s="231">
        <f t="shared" si="85"/>
        <v>0</v>
      </c>
      <c r="FTT290" s="231">
        <f t="shared" si="85"/>
        <v>0</v>
      </c>
      <c r="FTU290" s="231">
        <f t="shared" si="85"/>
        <v>0</v>
      </c>
      <c r="FTV290" s="231">
        <f t="shared" si="85"/>
        <v>0</v>
      </c>
      <c r="FTW290" s="231">
        <f t="shared" si="85"/>
        <v>0</v>
      </c>
      <c r="FTX290" s="231">
        <f t="shared" si="85"/>
        <v>0</v>
      </c>
      <c r="FTY290" s="231">
        <f t="shared" si="85"/>
        <v>0</v>
      </c>
      <c r="FTZ290" s="231">
        <f t="shared" si="85"/>
        <v>0</v>
      </c>
      <c r="FUA290" s="231">
        <f t="shared" si="85"/>
        <v>0</v>
      </c>
      <c r="FUB290" s="231">
        <f t="shared" si="85"/>
        <v>0</v>
      </c>
      <c r="FUC290" s="231">
        <f t="shared" si="85"/>
        <v>0</v>
      </c>
      <c r="FUD290" s="231">
        <f t="shared" si="85"/>
        <v>0</v>
      </c>
      <c r="FUE290" s="231">
        <f t="shared" si="85"/>
        <v>0</v>
      </c>
      <c r="FUF290" s="231">
        <f t="shared" si="85"/>
        <v>0</v>
      </c>
      <c r="FUG290" s="231">
        <f t="shared" si="85"/>
        <v>0</v>
      </c>
      <c r="FUH290" s="231">
        <f t="shared" si="85"/>
        <v>0</v>
      </c>
      <c r="FUI290" s="231">
        <f t="shared" si="85"/>
        <v>0</v>
      </c>
      <c r="FUJ290" s="231">
        <f t="shared" si="85"/>
        <v>0</v>
      </c>
      <c r="FUK290" s="231">
        <f t="shared" si="85"/>
        <v>0</v>
      </c>
      <c r="FUL290" s="231">
        <f t="shared" ref="FUL290:FWW290" si="86">FUL291+FUL292</f>
        <v>0</v>
      </c>
      <c r="FUM290" s="231">
        <f t="shared" si="86"/>
        <v>0</v>
      </c>
      <c r="FUN290" s="231">
        <f t="shared" si="86"/>
        <v>0</v>
      </c>
      <c r="FUO290" s="231">
        <f t="shared" si="86"/>
        <v>0</v>
      </c>
      <c r="FUP290" s="231">
        <f t="shared" si="86"/>
        <v>0</v>
      </c>
      <c r="FUQ290" s="231">
        <f t="shared" si="86"/>
        <v>0</v>
      </c>
      <c r="FUR290" s="231">
        <f t="shared" si="86"/>
        <v>0</v>
      </c>
      <c r="FUS290" s="231">
        <f t="shared" si="86"/>
        <v>0</v>
      </c>
      <c r="FUT290" s="231">
        <f t="shared" si="86"/>
        <v>0</v>
      </c>
      <c r="FUU290" s="231">
        <f t="shared" si="86"/>
        <v>0</v>
      </c>
      <c r="FUV290" s="231">
        <f t="shared" si="86"/>
        <v>0</v>
      </c>
      <c r="FUW290" s="231">
        <f t="shared" si="86"/>
        <v>0</v>
      </c>
      <c r="FUX290" s="231">
        <f t="shared" si="86"/>
        <v>0</v>
      </c>
      <c r="FUY290" s="231">
        <f t="shared" si="86"/>
        <v>0</v>
      </c>
      <c r="FUZ290" s="231">
        <f t="shared" si="86"/>
        <v>0</v>
      </c>
      <c r="FVA290" s="231">
        <f t="shared" si="86"/>
        <v>0</v>
      </c>
      <c r="FVB290" s="231">
        <f t="shared" si="86"/>
        <v>0</v>
      </c>
      <c r="FVC290" s="231">
        <f t="shared" si="86"/>
        <v>0</v>
      </c>
      <c r="FVD290" s="231">
        <f t="shared" si="86"/>
        <v>0</v>
      </c>
      <c r="FVE290" s="231">
        <f t="shared" si="86"/>
        <v>0</v>
      </c>
      <c r="FVF290" s="231">
        <f t="shared" si="86"/>
        <v>0</v>
      </c>
      <c r="FVG290" s="231">
        <f t="shared" si="86"/>
        <v>0</v>
      </c>
      <c r="FVH290" s="231">
        <f t="shared" si="86"/>
        <v>0</v>
      </c>
      <c r="FVI290" s="231">
        <f t="shared" si="86"/>
        <v>0</v>
      </c>
      <c r="FVJ290" s="231">
        <f t="shared" si="86"/>
        <v>0</v>
      </c>
      <c r="FVK290" s="231">
        <f t="shared" si="86"/>
        <v>0</v>
      </c>
      <c r="FVL290" s="231">
        <f t="shared" si="86"/>
        <v>0</v>
      </c>
      <c r="FVM290" s="231">
        <f t="shared" si="86"/>
        <v>0</v>
      </c>
      <c r="FVN290" s="231">
        <f t="shared" si="86"/>
        <v>0</v>
      </c>
      <c r="FVO290" s="231">
        <f t="shared" si="86"/>
        <v>0</v>
      </c>
      <c r="FVP290" s="231">
        <f t="shared" si="86"/>
        <v>0</v>
      </c>
      <c r="FVQ290" s="231">
        <f t="shared" si="86"/>
        <v>0</v>
      </c>
      <c r="FVR290" s="231">
        <f t="shared" si="86"/>
        <v>0</v>
      </c>
      <c r="FVS290" s="231">
        <f t="shared" si="86"/>
        <v>0</v>
      </c>
      <c r="FVT290" s="231">
        <f t="shared" si="86"/>
        <v>0</v>
      </c>
      <c r="FVU290" s="231">
        <f t="shared" si="86"/>
        <v>0</v>
      </c>
      <c r="FVV290" s="231">
        <f t="shared" si="86"/>
        <v>0</v>
      </c>
      <c r="FVW290" s="231">
        <f t="shared" si="86"/>
        <v>0</v>
      </c>
      <c r="FVX290" s="231">
        <f t="shared" si="86"/>
        <v>0</v>
      </c>
      <c r="FVY290" s="231">
        <f t="shared" si="86"/>
        <v>0</v>
      </c>
      <c r="FVZ290" s="231">
        <f t="shared" si="86"/>
        <v>0</v>
      </c>
      <c r="FWA290" s="231">
        <f t="shared" si="86"/>
        <v>0</v>
      </c>
      <c r="FWB290" s="231">
        <f t="shared" si="86"/>
        <v>0</v>
      </c>
      <c r="FWC290" s="231">
        <f t="shared" si="86"/>
        <v>0</v>
      </c>
      <c r="FWD290" s="231">
        <f t="shared" si="86"/>
        <v>0</v>
      </c>
      <c r="FWE290" s="231">
        <f t="shared" si="86"/>
        <v>0</v>
      </c>
      <c r="FWF290" s="231">
        <f t="shared" si="86"/>
        <v>0</v>
      </c>
      <c r="FWG290" s="231">
        <f t="shared" si="86"/>
        <v>0</v>
      </c>
      <c r="FWH290" s="231">
        <f t="shared" si="86"/>
        <v>0</v>
      </c>
      <c r="FWI290" s="231">
        <f t="shared" si="86"/>
        <v>0</v>
      </c>
      <c r="FWJ290" s="231">
        <f t="shared" si="86"/>
        <v>0</v>
      </c>
      <c r="FWK290" s="231">
        <f t="shared" si="86"/>
        <v>0</v>
      </c>
      <c r="FWL290" s="231">
        <f t="shared" si="86"/>
        <v>0</v>
      </c>
      <c r="FWM290" s="231">
        <f t="shared" si="86"/>
        <v>0</v>
      </c>
      <c r="FWN290" s="231">
        <f t="shared" si="86"/>
        <v>0</v>
      </c>
      <c r="FWO290" s="231">
        <f t="shared" si="86"/>
        <v>0</v>
      </c>
      <c r="FWP290" s="231">
        <f t="shared" si="86"/>
        <v>0</v>
      </c>
      <c r="FWQ290" s="231">
        <f t="shared" si="86"/>
        <v>0</v>
      </c>
      <c r="FWR290" s="231">
        <f t="shared" si="86"/>
        <v>0</v>
      </c>
      <c r="FWS290" s="231">
        <f t="shared" si="86"/>
        <v>0</v>
      </c>
      <c r="FWT290" s="231">
        <f t="shared" si="86"/>
        <v>0</v>
      </c>
      <c r="FWU290" s="231">
        <f t="shared" si="86"/>
        <v>0</v>
      </c>
      <c r="FWV290" s="231">
        <f t="shared" si="86"/>
        <v>0</v>
      </c>
      <c r="FWW290" s="231">
        <f t="shared" si="86"/>
        <v>0</v>
      </c>
      <c r="FWX290" s="231">
        <f t="shared" ref="FWX290:FZI290" si="87">FWX291+FWX292</f>
        <v>0</v>
      </c>
      <c r="FWY290" s="231">
        <f t="shared" si="87"/>
        <v>0</v>
      </c>
      <c r="FWZ290" s="231">
        <f t="shared" si="87"/>
        <v>0</v>
      </c>
      <c r="FXA290" s="231">
        <f t="shared" si="87"/>
        <v>0</v>
      </c>
      <c r="FXB290" s="231">
        <f t="shared" si="87"/>
        <v>0</v>
      </c>
      <c r="FXC290" s="231">
        <f t="shared" si="87"/>
        <v>0</v>
      </c>
      <c r="FXD290" s="231">
        <f t="shared" si="87"/>
        <v>0</v>
      </c>
      <c r="FXE290" s="231">
        <f t="shared" si="87"/>
        <v>0</v>
      </c>
      <c r="FXF290" s="231">
        <f t="shared" si="87"/>
        <v>0</v>
      </c>
      <c r="FXG290" s="231">
        <f t="shared" si="87"/>
        <v>0</v>
      </c>
      <c r="FXH290" s="231">
        <f t="shared" si="87"/>
        <v>0</v>
      </c>
      <c r="FXI290" s="231">
        <f t="shared" si="87"/>
        <v>0</v>
      </c>
      <c r="FXJ290" s="231">
        <f t="shared" si="87"/>
        <v>0</v>
      </c>
      <c r="FXK290" s="231">
        <f t="shared" si="87"/>
        <v>0</v>
      </c>
      <c r="FXL290" s="231">
        <f t="shared" si="87"/>
        <v>0</v>
      </c>
      <c r="FXM290" s="231">
        <f t="shared" si="87"/>
        <v>0</v>
      </c>
      <c r="FXN290" s="231">
        <f t="shared" si="87"/>
        <v>0</v>
      </c>
      <c r="FXO290" s="231">
        <f t="shared" si="87"/>
        <v>0</v>
      </c>
      <c r="FXP290" s="231">
        <f t="shared" si="87"/>
        <v>0</v>
      </c>
      <c r="FXQ290" s="231">
        <f t="shared" si="87"/>
        <v>0</v>
      </c>
      <c r="FXR290" s="231">
        <f t="shared" si="87"/>
        <v>0</v>
      </c>
      <c r="FXS290" s="231">
        <f t="shared" si="87"/>
        <v>0</v>
      </c>
      <c r="FXT290" s="231">
        <f t="shared" si="87"/>
        <v>0</v>
      </c>
      <c r="FXU290" s="231">
        <f t="shared" si="87"/>
        <v>0</v>
      </c>
      <c r="FXV290" s="231">
        <f t="shared" si="87"/>
        <v>0</v>
      </c>
      <c r="FXW290" s="231">
        <f t="shared" si="87"/>
        <v>0</v>
      </c>
      <c r="FXX290" s="231">
        <f t="shared" si="87"/>
        <v>0</v>
      </c>
      <c r="FXY290" s="231">
        <f t="shared" si="87"/>
        <v>0</v>
      </c>
      <c r="FXZ290" s="231">
        <f t="shared" si="87"/>
        <v>0</v>
      </c>
      <c r="FYA290" s="231">
        <f t="shared" si="87"/>
        <v>0</v>
      </c>
      <c r="FYB290" s="231">
        <f t="shared" si="87"/>
        <v>0</v>
      </c>
      <c r="FYC290" s="231">
        <f t="shared" si="87"/>
        <v>0</v>
      </c>
      <c r="FYD290" s="231">
        <f t="shared" si="87"/>
        <v>0</v>
      </c>
      <c r="FYE290" s="231">
        <f t="shared" si="87"/>
        <v>0</v>
      </c>
      <c r="FYF290" s="231">
        <f t="shared" si="87"/>
        <v>0</v>
      </c>
      <c r="FYG290" s="231">
        <f t="shared" si="87"/>
        <v>0</v>
      </c>
      <c r="FYH290" s="231">
        <f t="shared" si="87"/>
        <v>0</v>
      </c>
      <c r="FYI290" s="231">
        <f t="shared" si="87"/>
        <v>0</v>
      </c>
      <c r="FYJ290" s="231">
        <f t="shared" si="87"/>
        <v>0</v>
      </c>
      <c r="FYK290" s="231">
        <f t="shared" si="87"/>
        <v>0</v>
      </c>
      <c r="FYL290" s="231">
        <f t="shared" si="87"/>
        <v>0</v>
      </c>
      <c r="FYM290" s="231">
        <f t="shared" si="87"/>
        <v>0</v>
      </c>
      <c r="FYN290" s="231">
        <f t="shared" si="87"/>
        <v>0</v>
      </c>
      <c r="FYO290" s="231">
        <f t="shared" si="87"/>
        <v>0</v>
      </c>
      <c r="FYP290" s="231">
        <f t="shared" si="87"/>
        <v>0</v>
      </c>
      <c r="FYQ290" s="231">
        <f t="shared" si="87"/>
        <v>0</v>
      </c>
      <c r="FYR290" s="231">
        <f t="shared" si="87"/>
        <v>0</v>
      </c>
      <c r="FYS290" s="231">
        <f t="shared" si="87"/>
        <v>0</v>
      </c>
      <c r="FYT290" s="231">
        <f t="shared" si="87"/>
        <v>0</v>
      </c>
      <c r="FYU290" s="231">
        <f t="shared" si="87"/>
        <v>0</v>
      </c>
      <c r="FYV290" s="231">
        <f t="shared" si="87"/>
        <v>0</v>
      </c>
      <c r="FYW290" s="231">
        <f t="shared" si="87"/>
        <v>0</v>
      </c>
      <c r="FYX290" s="231">
        <f t="shared" si="87"/>
        <v>0</v>
      </c>
      <c r="FYY290" s="231">
        <f t="shared" si="87"/>
        <v>0</v>
      </c>
      <c r="FYZ290" s="231">
        <f t="shared" si="87"/>
        <v>0</v>
      </c>
      <c r="FZA290" s="231">
        <f t="shared" si="87"/>
        <v>0</v>
      </c>
      <c r="FZB290" s="231">
        <f t="shared" si="87"/>
        <v>0</v>
      </c>
      <c r="FZC290" s="231">
        <f t="shared" si="87"/>
        <v>0</v>
      </c>
      <c r="FZD290" s="231">
        <f t="shared" si="87"/>
        <v>0</v>
      </c>
      <c r="FZE290" s="231">
        <f t="shared" si="87"/>
        <v>0</v>
      </c>
      <c r="FZF290" s="231">
        <f t="shared" si="87"/>
        <v>0</v>
      </c>
      <c r="FZG290" s="231">
        <f t="shared" si="87"/>
        <v>0</v>
      </c>
      <c r="FZH290" s="231">
        <f t="shared" si="87"/>
        <v>0</v>
      </c>
      <c r="FZI290" s="231">
        <f t="shared" si="87"/>
        <v>0</v>
      </c>
      <c r="FZJ290" s="231">
        <f t="shared" ref="FZJ290:GBU290" si="88">FZJ291+FZJ292</f>
        <v>0</v>
      </c>
      <c r="FZK290" s="231">
        <f t="shared" si="88"/>
        <v>0</v>
      </c>
      <c r="FZL290" s="231">
        <f t="shared" si="88"/>
        <v>0</v>
      </c>
      <c r="FZM290" s="231">
        <f t="shared" si="88"/>
        <v>0</v>
      </c>
      <c r="FZN290" s="231">
        <f t="shared" si="88"/>
        <v>0</v>
      </c>
      <c r="FZO290" s="231">
        <f t="shared" si="88"/>
        <v>0</v>
      </c>
      <c r="FZP290" s="231">
        <f t="shared" si="88"/>
        <v>0</v>
      </c>
      <c r="FZQ290" s="231">
        <f t="shared" si="88"/>
        <v>0</v>
      </c>
      <c r="FZR290" s="231">
        <f t="shared" si="88"/>
        <v>0</v>
      </c>
      <c r="FZS290" s="231">
        <f t="shared" si="88"/>
        <v>0</v>
      </c>
      <c r="FZT290" s="231">
        <f t="shared" si="88"/>
        <v>0</v>
      </c>
      <c r="FZU290" s="231">
        <f t="shared" si="88"/>
        <v>0</v>
      </c>
      <c r="FZV290" s="231">
        <f t="shared" si="88"/>
        <v>0</v>
      </c>
      <c r="FZW290" s="231">
        <f t="shared" si="88"/>
        <v>0</v>
      </c>
      <c r="FZX290" s="231">
        <f t="shared" si="88"/>
        <v>0</v>
      </c>
      <c r="FZY290" s="231">
        <f t="shared" si="88"/>
        <v>0</v>
      </c>
      <c r="FZZ290" s="231">
        <f t="shared" si="88"/>
        <v>0</v>
      </c>
      <c r="GAA290" s="231">
        <f t="shared" si="88"/>
        <v>0</v>
      </c>
      <c r="GAB290" s="231">
        <f t="shared" si="88"/>
        <v>0</v>
      </c>
      <c r="GAC290" s="231">
        <f t="shared" si="88"/>
        <v>0</v>
      </c>
      <c r="GAD290" s="231">
        <f t="shared" si="88"/>
        <v>0</v>
      </c>
      <c r="GAE290" s="231">
        <f t="shared" si="88"/>
        <v>0</v>
      </c>
      <c r="GAF290" s="231">
        <f t="shared" si="88"/>
        <v>0</v>
      </c>
      <c r="GAG290" s="231">
        <f t="shared" si="88"/>
        <v>0</v>
      </c>
      <c r="GAH290" s="231">
        <f t="shared" si="88"/>
        <v>0</v>
      </c>
      <c r="GAI290" s="231">
        <f t="shared" si="88"/>
        <v>0</v>
      </c>
      <c r="GAJ290" s="231">
        <f t="shared" si="88"/>
        <v>0</v>
      </c>
      <c r="GAK290" s="231">
        <f t="shared" si="88"/>
        <v>0</v>
      </c>
      <c r="GAL290" s="231">
        <f t="shared" si="88"/>
        <v>0</v>
      </c>
      <c r="GAM290" s="231">
        <f t="shared" si="88"/>
        <v>0</v>
      </c>
      <c r="GAN290" s="231">
        <f t="shared" si="88"/>
        <v>0</v>
      </c>
      <c r="GAO290" s="231">
        <f t="shared" si="88"/>
        <v>0</v>
      </c>
      <c r="GAP290" s="231">
        <f t="shared" si="88"/>
        <v>0</v>
      </c>
      <c r="GAQ290" s="231">
        <f t="shared" si="88"/>
        <v>0</v>
      </c>
      <c r="GAR290" s="231">
        <f t="shared" si="88"/>
        <v>0</v>
      </c>
      <c r="GAS290" s="231">
        <f t="shared" si="88"/>
        <v>0</v>
      </c>
      <c r="GAT290" s="231">
        <f t="shared" si="88"/>
        <v>0</v>
      </c>
      <c r="GAU290" s="231">
        <f t="shared" si="88"/>
        <v>0</v>
      </c>
      <c r="GAV290" s="231">
        <f t="shared" si="88"/>
        <v>0</v>
      </c>
      <c r="GAW290" s="231">
        <f t="shared" si="88"/>
        <v>0</v>
      </c>
      <c r="GAX290" s="231">
        <f t="shared" si="88"/>
        <v>0</v>
      </c>
      <c r="GAY290" s="231">
        <f t="shared" si="88"/>
        <v>0</v>
      </c>
      <c r="GAZ290" s="231">
        <f t="shared" si="88"/>
        <v>0</v>
      </c>
      <c r="GBA290" s="231">
        <f t="shared" si="88"/>
        <v>0</v>
      </c>
      <c r="GBB290" s="231">
        <f t="shared" si="88"/>
        <v>0</v>
      </c>
      <c r="GBC290" s="231">
        <f t="shared" si="88"/>
        <v>0</v>
      </c>
      <c r="GBD290" s="231">
        <f t="shared" si="88"/>
        <v>0</v>
      </c>
      <c r="GBE290" s="231">
        <f t="shared" si="88"/>
        <v>0</v>
      </c>
      <c r="GBF290" s="231">
        <f t="shared" si="88"/>
        <v>0</v>
      </c>
      <c r="GBG290" s="231">
        <f t="shared" si="88"/>
        <v>0</v>
      </c>
      <c r="GBH290" s="231">
        <f t="shared" si="88"/>
        <v>0</v>
      </c>
      <c r="GBI290" s="231">
        <f t="shared" si="88"/>
        <v>0</v>
      </c>
      <c r="GBJ290" s="231">
        <f t="shared" si="88"/>
        <v>0</v>
      </c>
      <c r="GBK290" s="231">
        <f t="shared" si="88"/>
        <v>0</v>
      </c>
      <c r="GBL290" s="231">
        <f t="shared" si="88"/>
        <v>0</v>
      </c>
      <c r="GBM290" s="231">
        <f t="shared" si="88"/>
        <v>0</v>
      </c>
      <c r="GBN290" s="231">
        <f t="shared" si="88"/>
        <v>0</v>
      </c>
      <c r="GBO290" s="231">
        <f t="shared" si="88"/>
        <v>0</v>
      </c>
      <c r="GBP290" s="231">
        <f t="shared" si="88"/>
        <v>0</v>
      </c>
      <c r="GBQ290" s="231">
        <f t="shared" si="88"/>
        <v>0</v>
      </c>
      <c r="GBR290" s="231">
        <f t="shared" si="88"/>
        <v>0</v>
      </c>
      <c r="GBS290" s="231">
        <f t="shared" si="88"/>
        <v>0</v>
      </c>
      <c r="GBT290" s="231">
        <f t="shared" si="88"/>
        <v>0</v>
      </c>
      <c r="GBU290" s="231">
        <f t="shared" si="88"/>
        <v>0</v>
      </c>
      <c r="GBV290" s="231">
        <f t="shared" ref="GBV290:GEG290" si="89">GBV291+GBV292</f>
        <v>0</v>
      </c>
      <c r="GBW290" s="231">
        <f t="shared" si="89"/>
        <v>0</v>
      </c>
      <c r="GBX290" s="231">
        <f t="shared" si="89"/>
        <v>0</v>
      </c>
      <c r="GBY290" s="231">
        <f t="shared" si="89"/>
        <v>0</v>
      </c>
      <c r="GBZ290" s="231">
        <f t="shared" si="89"/>
        <v>0</v>
      </c>
      <c r="GCA290" s="231">
        <f t="shared" si="89"/>
        <v>0</v>
      </c>
      <c r="GCB290" s="231">
        <f t="shared" si="89"/>
        <v>0</v>
      </c>
      <c r="GCC290" s="231">
        <f t="shared" si="89"/>
        <v>0</v>
      </c>
      <c r="GCD290" s="231">
        <f t="shared" si="89"/>
        <v>0</v>
      </c>
      <c r="GCE290" s="231">
        <f t="shared" si="89"/>
        <v>0</v>
      </c>
      <c r="GCF290" s="231">
        <f t="shared" si="89"/>
        <v>0</v>
      </c>
      <c r="GCG290" s="231">
        <f t="shared" si="89"/>
        <v>0</v>
      </c>
      <c r="GCH290" s="231">
        <f t="shared" si="89"/>
        <v>0</v>
      </c>
      <c r="GCI290" s="231">
        <f t="shared" si="89"/>
        <v>0</v>
      </c>
      <c r="GCJ290" s="231">
        <f t="shared" si="89"/>
        <v>0</v>
      </c>
      <c r="GCK290" s="231">
        <f t="shared" si="89"/>
        <v>0</v>
      </c>
      <c r="GCL290" s="231">
        <f t="shared" si="89"/>
        <v>0</v>
      </c>
      <c r="GCM290" s="231">
        <f t="shared" si="89"/>
        <v>0</v>
      </c>
      <c r="GCN290" s="231">
        <f t="shared" si="89"/>
        <v>0</v>
      </c>
      <c r="GCO290" s="231">
        <f t="shared" si="89"/>
        <v>0</v>
      </c>
      <c r="GCP290" s="231">
        <f t="shared" si="89"/>
        <v>0</v>
      </c>
      <c r="GCQ290" s="231">
        <f t="shared" si="89"/>
        <v>0</v>
      </c>
      <c r="GCR290" s="231">
        <f t="shared" si="89"/>
        <v>0</v>
      </c>
      <c r="GCS290" s="231">
        <f t="shared" si="89"/>
        <v>0</v>
      </c>
      <c r="GCT290" s="231">
        <f t="shared" si="89"/>
        <v>0</v>
      </c>
      <c r="GCU290" s="231">
        <f t="shared" si="89"/>
        <v>0</v>
      </c>
      <c r="GCV290" s="231">
        <f t="shared" si="89"/>
        <v>0</v>
      </c>
      <c r="GCW290" s="231">
        <f t="shared" si="89"/>
        <v>0</v>
      </c>
      <c r="GCX290" s="231">
        <f t="shared" si="89"/>
        <v>0</v>
      </c>
      <c r="GCY290" s="231">
        <f t="shared" si="89"/>
        <v>0</v>
      </c>
      <c r="GCZ290" s="231">
        <f t="shared" si="89"/>
        <v>0</v>
      </c>
      <c r="GDA290" s="231">
        <f t="shared" si="89"/>
        <v>0</v>
      </c>
      <c r="GDB290" s="231">
        <f t="shared" si="89"/>
        <v>0</v>
      </c>
      <c r="GDC290" s="231">
        <f t="shared" si="89"/>
        <v>0</v>
      </c>
      <c r="GDD290" s="231">
        <f t="shared" si="89"/>
        <v>0</v>
      </c>
      <c r="GDE290" s="231">
        <f t="shared" si="89"/>
        <v>0</v>
      </c>
      <c r="GDF290" s="231">
        <f t="shared" si="89"/>
        <v>0</v>
      </c>
      <c r="GDG290" s="231">
        <f t="shared" si="89"/>
        <v>0</v>
      </c>
      <c r="GDH290" s="231">
        <f t="shared" si="89"/>
        <v>0</v>
      </c>
      <c r="GDI290" s="231">
        <f t="shared" si="89"/>
        <v>0</v>
      </c>
      <c r="GDJ290" s="231">
        <f t="shared" si="89"/>
        <v>0</v>
      </c>
      <c r="GDK290" s="231">
        <f t="shared" si="89"/>
        <v>0</v>
      </c>
      <c r="GDL290" s="231">
        <f t="shared" si="89"/>
        <v>0</v>
      </c>
      <c r="GDM290" s="231">
        <f t="shared" si="89"/>
        <v>0</v>
      </c>
      <c r="GDN290" s="231">
        <f t="shared" si="89"/>
        <v>0</v>
      </c>
      <c r="GDO290" s="231">
        <f t="shared" si="89"/>
        <v>0</v>
      </c>
      <c r="GDP290" s="231">
        <f t="shared" si="89"/>
        <v>0</v>
      </c>
      <c r="GDQ290" s="231">
        <f t="shared" si="89"/>
        <v>0</v>
      </c>
      <c r="GDR290" s="231">
        <f t="shared" si="89"/>
        <v>0</v>
      </c>
      <c r="GDS290" s="231">
        <f t="shared" si="89"/>
        <v>0</v>
      </c>
      <c r="GDT290" s="231">
        <f t="shared" si="89"/>
        <v>0</v>
      </c>
      <c r="GDU290" s="231">
        <f t="shared" si="89"/>
        <v>0</v>
      </c>
      <c r="GDV290" s="231">
        <f t="shared" si="89"/>
        <v>0</v>
      </c>
      <c r="GDW290" s="231">
        <f t="shared" si="89"/>
        <v>0</v>
      </c>
      <c r="GDX290" s="231">
        <f t="shared" si="89"/>
        <v>0</v>
      </c>
      <c r="GDY290" s="231">
        <f t="shared" si="89"/>
        <v>0</v>
      </c>
      <c r="GDZ290" s="231">
        <f t="shared" si="89"/>
        <v>0</v>
      </c>
      <c r="GEA290" s="231">
        <f t="shared" si="89"/>
        <v>0</v>
      </c>
      <c r="GEB290" s="231">
        <f t="shared" si="89"/>
        <v>0</v>
      </c>
      <c r="GEC290" s="231">
        <f t="shared" si="89"/>
        <v>0</v>
      </c>
      <c r="GED290" s="231">
        <f t="shared" si="89"/>
        <v>0</v>
      </c>
      <c r="GEE290" s="231">
        <f t="shared" si="89"/>
        <v>0</v>
      </c>
      <c r="GEF290" s="231">
        <f t="shared" si="89"/>
        <v>0</v>
      </c>
      <c r="GEG290" s="231">
        <f t="shared" si="89"/>
        <v>0</v>
      </c>
      <c r="GEH290" s="231">
        <f t="shared" ref="GEH290:GGS290" si="90">GEH291+GEH292</f>
        <v>0</v>
      </c>
      <c r="GEI290" s="231">
        <f t="shared" si="90"/>
        <v>0</v>
      </c>
      <c r="GEJ290" s="231">
        <f t="shared" si="90"/>
        <v>0</v>
      </c>
      <c r="GEK290" s="231">
        <f t="shared" si="90"/>
        <v>0</v>
      </c>
      <c r="GEL290" s="231">
        <f t="shared" si="90"/>
        <v>0</v>
      </c>
      <c r="GEM290" s="231">
        <f t="shared" si="90"/>
        <v>0</v>
      </c>
      <c r="GEN290" s="231">
        <f t="shared" si="90"/>
        <v>0</v>
      </c>
      <c r="GEO290" s="231">
        <f t="shared" si="90"/>
        <v>0</v>
      </c>
      <c r="GEP290" s="231">
        <f t="shared" si="90"/>
        <v>0</v>
      </c>
      <c r="GEQ290" s="231">
        <f t="shared" si="90"/>
        <v>0</v>
      </c>
      <c r="GER290" s="231">
        <f t="shared" si="90"/>
        <v>0</v>
      </c>
      <c r="GES290" s="231">
        <f t="shared" si="90"/>
        <v>0</v>
      </c>
      <c r="GET290" s="231">
        <f t="shared" si="90"/>
        <v>0</v>
      </c>
      <c r="GEU290" s="231">
        <f t="shared" si="90"/>
        <v>0</v>
      </c>
      <c r="GEV290" s="231">
        <f t="shared" si="90"/>
        <v>0</v>
      </c>
      <c r="GEW290" s="231">
        <f t="shared" si="90"/>
        <v>0</v>
      </c>
      <c r="GEX290" s="231">
        <f t="shared" si="90"/>
        <v>0</v>
      </c>
      <c r="GEY290" s="231">
        <f t="shared" si="90"/>
        <v>0</v>
      </c>
      <c r="GEZ290" s="231">
        <f t="shared" si="90"/>
        <v>0</v>
      </c>
      <c r="GFA290" s="231">
        <f t="shared" si="90"/>
        <v>0</v>
      </c>
      <c r="GFB290" s="231">
        <f t="shared" si="90"/>
        <v>0</v>
      </c>
      <c r="GFC290" s="231">
        <f t="shared" si="90"/>
        <v>0</v>
      </c>
      <c r="GFD290" s="231">
        <f t="shared" si="90"/>
        <v>0</v>
      </c>
      <c r="GFE290" s="231">
        <f t="shared" si="90"/>
        <v>0</v>
      </c>
      <c r="GFF290" s="231">
        <f t="shared" si="90"/>
        <v>0</v>
      </c>
      <c r="GFG290" s="231">
        <f t="shared" si="90"/>
        <v>0</v>
      </c>
      <c r="GFH290" s="231">
        <f t="shared" si="90"/>
        <v>0</v>
      </c>
      <c r="GFI290" s="231">
        <f t="shared" si="90"/>
        <v>0</v>
      </c>
      <c r="GFJ290" s="231">
        <f t="shared" si="90"/>
        <v>0</v>
      </c>
      <c r="GFK290" s="231">
        <f t="shared" si="90"/>
        <v>0</v>
      </c>
      <c r="GFL290" s="231">
        <f t="shared" si="90"/>
        <v>0</v>
      </c>
      <c r="GFM290" s="231">
        <f t="shared" si="90"/>
        <v>0</v>
      </c>
      <c r="GFN290" s="231">
        <f t="shared" si="90"/>
        <v>0</v>
      </c>
      <c r="GFO290" s="231">
        <f t="shared" si="90"/>
        <v>0</v>
      </c>
      <c r="GFP290" s="231">
        <f t="shared" si="90"/>
        <v>0</v>
      </c>
      <c r="GFQ290" s="231">
        <f t="shared" si="90"/>
        <v>0</v>
      </c>
      <c r="GFR290" s="231">
        <f t="shared" si="90"/>
        <v>0</v>
      </c>
      <c r="GFS290" s="231">
        <f t="shared" si="90"/>
        <v>0</v>
      </c>
      <c r="GFT290" s="231">
        <f t="shared" si="90"/>
        <v>0</v>
      </c>
      <c r="GFU290" s="231">
        <f t="shared" si="90"/>
        <v>0</v>
      </c>
      <c r="GFV290" s="231">
        <f t="shared" si="90"/>
        <v>0</v>
      </c>
      <c r="GFW290" s="231">
        <f t="shared" si="90"/>
        <v>0</v>
      </c>
      <c r="GFX290" s="231">
        <f t="shared" si="90"/>
        <v>0</v>
      </c>
      <c r="GFY290" s="231">
        <f t="shared" si="90"/>
        <v>0</v>
      </c>
      <c r="GFZ290" s="231">
        <f t="shared" si="90"/>
        <v>0</v>
      </c>
      <c r="GGA290" s="231">
        <f t="shared" si="90"/>
        <v>0</v>
      </c>
      <c r="GGB290" s="231">
        <f t="shared" si="90"/>
        <v>0</v>
      </c>
      <c r="GGC290" s="231">
        <f t="shared" si="90"/>
        <v>0</v>
      </c>
      <c r="GGD290" s="231">
        <f t="shared" si="90"/>
        <v>0</v>
      </c>
      <c r="GGE290" s="231">
        <f t="shared" si="90"/>
        <v>0</v>
      </c>
      <c r="GGF290" s="231">
        <f t="shared" si="90"/>
        <v>0</v>
      </c>
      <c r="GGG290" s="231">
        <f t="shared" si="90"/>
        <v>0</v>
      </c>
      <c r="GGH290" s="231">
        <f t="shared" si="90"/>
        <v>0</v>
      </c>
      <c r="GGI290" s="231">
        <f t="shared" si="90"/>
        <v>0</v>
      </c>
      <c r="GGJ290" s="231">
        <f t="shared" si="90"/>
        <v>0</v>
      </c>
      <c r="GGK290" s="231">
        <f t="shared" si="90"/>
        <v>0</v>
      </c>
      <c r="GGL290" s="231">
        <f t="shared" si="90"/>
        <v>0</v>
      </c>
      <c r="GGM290" s="231">
        <f t="shared" si="90"/>
        <v>0</v>
      </c>
      <c r="GGN290" s="231">
        <f t="shared" si="90"/>
        <v>0</v>
      </c>
      <c r="GGO290" s="231">
        <f t="shared" si="90"/>
        <v>0</v>
      </c>
      <c r="GGP290" s="231">
        <f t="shared" si="90"/>
        <v>0</v>
      </c>
      <c r="GGQ290" s="231">
        <f t="shared" si="90"/>
        <v>0</v>
      </c>
      <c r="GGR290" s="231">
        <f t="shared" si="90"/>
        <v>0</v>
      </c>
      <c r="GGS290" s="231">
        <f t="shared" si="90"/>
        <v>0</v>
      </c>
      <c r="GGT290" s="231">
        <f t="shared" ref="GGT290:GJE290" si="91">GGT291+GGT292</f>
        <v>0</v>
      </c>
      <c r="GGU290" s="231">
        <f t="shared" si="91"/>
        <v>0</v>
      </c>
      <c r="GGV290" s="231">
        <f t="shared" si="91"/>
        <v>0</v>
      </c>
      <c r="GGW290" s="231">
        <f t="shared" si="91"/>
        <v>0</v>
      </c>
      <c r="GGX290" s="231">
        <f t="shared" si="91"/>
        <v>0</v>
      </c>
      <c r="GGY290" s="231">
        <f t="shared" si="91"/>
        <v>0</v>
      </c>
      <c r="GGZ290" s="231">
        <f t="shared" si="91"/>
        <v>0</v>
      </c>
      <c r="GHA290" s="231">
        <f t="shared" si="91"/>
        <v>0</v>
      </c>
      <c r="GHB290" s="231">
        <f t="shared" si="91"/>
        <v>0</v>
      </c>
      <c r="GHC290" s="231">
        <f t="shared" si="91"/>
        <v>0</v>
      </c>
      <c r="GHD290" s="231">
        <f t="shared" si="91"/>
        <v>0</v>
      </c>
      <c r="GHE290" s="231">
        <f t="shared" si="91"/>
        <v>0</v>
      </c>
      <c r="GHF290" s="231">
        <f t="shared" si="91"/>
        <v>0</v>
      </c>
      <c r="GHG290" s="231">
        <f t="shared" si="91"/>
        <v>0</v>
      </c>
      <c r="GHH290" s="231">
        <f t="shared" si="91"/>
        <v>0</v>
      </c>
      <c r="GHI290" s="231">
        <f t="shared" si="91"/>
        <v>0</v>
      </c>
      <c r="GHJ290" s="231">
        <f t="shared" si="91"/>
        <v>0</v>
      </c>
      <c r="GHK290" s="231">
        <f t="shared" si="91"/>
        <v>0</v>
      </c>
      <c r="GHL290" s="231">
        <f t="shared" si="91"/>
        <v>0</v>
      </c>
      <c r="GHM290" s="231">
        <f t="shared" si="91"/>
        <v>0</v>
      </c>
      <c r="GHN290" s="231">
        <f t="shared" si="91"/>
        <v>0</v>
      </c>
      <c r="GHO290" s="231">
        <f t="shared" si="91"/>
        <v>0</v>
      </c>
      <c r="GHP290" s="231">
        <f t="shared" si="91"/>
        <v>0</v>
      </c>
      <c r="GHQ290" s="231">
        <f t="shared" si="91"/>
        <v>0</v>
      </c>
      <c r="GHR290" s="231">
        <f t="shared" si="91"/>
        <v>0</v>
      </c>
      <c r="GHS290" s="231">
        <f t="shared" si="91"/>
        <v>0</v>
      </c>
      <c r="GHT290" s="231">
        <f t="shared" si="91"/>
        <v>0</v>
      </c>
      <c r="GHU290" s="231">
        <f t="shared" si="91"/>
        <v>0</v>
      </c>
      <c r="GHV290" s="231">
        <f t="shared" si="91"/>
        <v>0</v>
      </c>
      <c r="GHW290" s="231">
        <f t="shared" si="91"/>
        <v>0</v>
      </c>
      <c r="GHX290" s="231">
        <f t="shared" si="91"/>
        <v>0</v>
      </c>
      <c r="GHY290" s="231">
        <f t="shared" si="91"/>
        <v>0</v>
      </c>
      <c r="GHZ290" s="231">
        <f t="shared" si="91"/>
        <v>0</v>
      </c>
      <c r="GIA290" s="231">
        <f t="shared" si="91"/>
        <v>0</v>
      </c>
      <c r="GIB290" s="231">
        <f t="shared" si="91"/>
        <v>0</v>
      </c>
      <c r="GIC290" s="231">
        <f t="shared" si="91"/>
        <v>0</v>
      </c>
      <c r="GID290" s="231">
        <f t="shared" si="91"/>
        <v>0</v>
      </c>
      <c r="GIE290" s="231">
        <f t="shared" si="91"/>
        <v>0</v>
      </c>
      <c r="GIF290" s="231">
        <f t="shared" si="91"/>
        <v>0</v>
      </c>
      <c r="GIG290" s="231">
        <f t="shared" si="91"/>
        <v>0</v>
      </c>
      <c r="GIH290" s="231">
        <f t="shared" si="91"/>
        <v>0</v>
      </c>
      <c r="GII290" s="231">
        <f t="shared" si="91"/>
        <v>0</v>
      </c>
      <c r="GIJ290" s="231">
        <f t="shared" si="91"/>
        <v>0</v>
      </c>
      <c r="GIK290" s="231">
        <f t="shared" si="91"/>
        <v>0</v>
      </c>
      <c r="GIL290" s="231">
        <f t="shared" si="91"/>
        <v>0</v>
      </c>
      <c r="GIM290" s="231">
        <f t="shared" si="91"/>
        <v>0</v>
      </c>
      <c r="GIN290" s="231">
        <f t="shared" si="91"/>
        <v>0</v>
      </c>
      <c r="GIO290" s="231">
        <f t="shared" si="91"/>
        <v>0</v>
      </c>
      <c r="GIP290" s="231">
        <f t="shared" si="91"/>
        <v>0</v>
      </c>
      <c r="GIQ290" s="231">
        <f t="shared" si="91"/>
        <v>0</v>
      </c>
      <c r="GIR290" s="231">
        <f t="shared" si="91"/>
        <v>0</v>
      </c>
      <c r="GIS290" s="231">
        <f t="shared" si="91"/>
        <v>0</v>
      </c>
      <c r="GIT290" s="231">
        <f t="shared" si="91"/>
        <v>0</v>
      </c>
      <c r="GIU290" s="231">
        <f t="shared" si="91"/>
        <v>0</v>
      </c>
      <c r="GIV290" s="231">
        <f t="shared" si="91"/>
        <v>0</v>
      </c>
      <c r="GIW290" s="231">
        <f t="shared" si="91"/>
        <v>0</v>
      </c>
      <c r="GIX290" s="231">
        <f t="shared" si="91"/>
        <v>0</v>
      </c>
      <c r="GIY290" s="231">
        <f t="shared" si="91"/>
        <v>0</v>
      </c>
      <c r="GIZ290" s="231">
        <f t="shared" si="91"/>
        <v>0</v>
      </c>
      <c r="GJA290" s="231">
        <f t="shared" si="91"/>
        <v>0</v>
      </c>
      <c r="GJB290" s="231">
        <f t="shared" si="91"/>
        <v>0</v>
      </c>
      <c r="GJC290" s="231">
        <f t="shared" si="91"/>
        <v>0</v>
      </c>
      <c r="GJD290" s="231">
        <f t="shared" si="91"/>
        <v>0</v>
      </c>
      <c r="GJE290" s="231">
        <f t="shared" si="91"/>
        <v>0</v>
      </c>
      <c r="GJF290" s="231">
        <f t="shared" ref="GJF290:GLQ290" si="92">GJF291+GJF292</f>
        <v>0</v>
      </c>
      <c r="GJG290" s="231">
        <f t="shared" si="92"/>
        <v>0</v>
      </c>
      <c r="GJH290" s="231">
        <f t="shared" si="92"/>
        <v>0</v>
      </c>
      <c r="GJI290" s="231">
        <f t="shared" si="92"/>
        <v>0</v>
      </c>
      <c r="GJJ290" s="231">
        <f t="shared" si="92"/>
        <v>0</v>
      </c>
      <c r="GJK290" s="231">
        <f t="shared" si="92"/>
        <v>0</v>
      </c>
      <c r="GJL290" s="231">
        <f t="shared" si="92"/>
        <v>0</v>
      </c>
      <c r="GJM290" s="231">
        <f t="shared" si="92"/>
        <v>0</v>
      </c>
      <c r="GJN290" s="231">
        <f t="shared" si="92"/>
        <v>0</v>
      </c>
      <c r="GJO290" s="231">
        <f t="shared" si="92"/>
        <v>0</v>
      </c>
      <c r="GJP290" s="231">
        <f t="shared" si="92"/>
        <v>0</v>
      </c>
      <c r="GJQ290" s="231">
        <f t="shared" si="92"/>
        <v>0</v>
      </c>
      <c r="GJR290" s="231">
        <f t="shared" si="92"/>
        <v>0</v>
      </c>
      <c r="GJS290" s="231">
        <f t="shared" si="92"/>
        <v>0</v>
      </c>
      <c r="GJT290" s="231">
        <f t="shared" si="92"/>
        <v>0</v>
      </c>
      <c r="GJU290" s="231">
        <f t="shared" si="92"/>
        <v>0</v>
      </c>
      <c r="GJV290" s="231">
        <f t="shared" si="92"/>
        <v>0</v>
      </c>
      <c r="GJW290" s="231">
        <f t="shared" si="92"/>
        <v>0</v>
      </c>
      <c r="GJX290" s="231">
        <f t="shared" si="92"/>
        <v>0</v>
      </c>
      <c r="GJY290" s="231">
        <f t="shared" si="92"/>
        <v>0</v>
      </c>
      <c r="GJZ290" s="231">
        <f t="shared" si="92"/>
        <v>0</v>
      </c>
      <c r="GKA290" s="231">
        <f t="shared" si="92"/>
        <v>0</v>
      </c>
      <c r="GKB290" s="231">
        <f t="shared" si="92"/>
        <v>0</v>
      </c>
      <c r="GKC290" s="231">
        <f t="shared" si="92"/>
        <v>0</v>
      </c>
      <c r="GKD290" s="231">
        <f t="shared" si="92"/>
        <v>0</v>
      </c>
      <c r="GKE290" s="231">
        <f t="shared" si="92"/>
        <v>0</v>
      </c>
      <c r="GKF290" s="231">
        <f t="shared" si="92"/>
        <v>0</v>
      </c>
      <c r="GKG290" s="231">
        <f t="shared" si="92"/>
        <v>0</v>
      </c>
      <c r="GKH290" s="231">
        <f t="shared" si="92"/>
        <v>0</v>
      </c>
      <c r="GKI290" s="231">
        <f t="shared" si="92"/>
        <v>0</v>
      </c>
      <c r="GKJ290" s="231">
        <f t="shared" si="92"/>
        <v>0</v>
      </c>
      <c r="GKK290" s="231">
        <f t="shared" si="92"/>
        <v>0</v>
      </c>
      <c r="GKL290" s="231">
        <f t="shared" si="92"/>
        <v>0</v>
      </c>
      <c r="GKM290" s="231">
        <f t="shared" si="92"/>
        <v>0</v>
      </c>
      <c r="GKN290" s="231">
        <f t="shared" si="92"/>
        <v>0</v>
      </c>
      <c r="GKO290" s="231">
        <f t="shared" si="92"/>
        <v>0</v>
      </c>
      <c r="GKP290" s="231">
        <f t="shared" si="92"/>
        <v>0</v>
      </c>
      <c r="GKQ290" s="231">
        <f t="shared" si="92"/>
        <v>0</v>
      </c>
      <c r="GKR290" s="231">
        <f t="shared" si="92"/>
        <v>0</v>
      </c>
      <c r="GKS290" s="231">
        <f t="shared" si="92"/>
        <v>0</v>
      </c>
      <c r="GKT290" s="231">
        <f t="shared" si="92"/>
        <v>0</v>
      </c>
      <c r="GKU290" s="231">
        <f t="shared" si="92"/>
        <v>0</v>
      </c>
      <c r="GKV290" s="231">
        <f t="shared" si="92"/>
        <v>0</v>
      </c>
      <c r="GKW290" s="231">
        <f t="shared" si="92"/>
        <v>0</v>
      </c>
      <c r="GKX290" s="231">
        <f t="shared" si="92"/>
        <v>0</v>
      </c>
      <c r="GKY290" s="231">
        <f t="shared" si="92"/>
        <v>0</v>
      </c>
      <c r="GKZ290" s="231">
        <f t="shared" si="92"/>
        <v>0</v>
      </c>
      <c r="GLA290" s="231">
        <f t="shared" si="92"/>
        <v>0</v>
      </c>
      <c r="GLB290" s="231">
        <f t="shared" si="92"/>
        <v>0</v>
      </c>
      <c r="GLC290" s="231">
        <f t="shared" si="92"/>
        <v>0</v>
      </c>
      <c r="GLD290" s="231">
        <f t="shared" si="92"/>
        <v>0</v>
      </c>
      <c r="GLE290" s="231">
        <f t="shared" si="92"/>
        <v>0</v>
      </c>
      <c r="GLF290" s="231">
        <f t="shared" si="92"/>
        <v>0</v>
      </c>
      <c r="GLG290" s="231">
        <f t="shared" si="92"/>
        <v>0</v>
      </c>
      <c r="GLH290" s="231">
        <f t="shared" si="92"/>
        <v>0</v>
      </c>
      <c r="GLI290" s="231">
        <f t="shared" si="92"/>
        <v>0</v>
      </c>
      <c r="GLJ290" s="231">
        <f t="shared" si="92"/>
        <v>0</v>
      </c>
      <c r="GLK290" s="231">
        <f t="shared" si="92"/>
        <v>0</v>
      </c>
      <c r="GLL290" s="231">
        <f t="shared" si="92"/>
        <v>0</v>
      </c>
      <c r="GLM290" s="231">
        <f t="shared" si="92"/>
        <v>0</v>
      </c>
      <c r="GLN290" s="231">
        <f t="shared" si="92"/>
        <v>0</v>
      </c>
      <c r="GLO290" s="231">
        <f t="shared" si="92"/>
        <v>0</v>
      </c>
      <c r="GLP290" s="231">
        <f t="shared" si="92"/>
        <v>0</v>
      </c>
      <c r="GLQ290" s="231">
        <f t="shared" si="92"/>
        <v>0</v>
      </c>
      <c r="GLR290" s="231">
        <f t="shared" ref="GLR290:GOC290" si="93">GLR291+GLR292</f>
        <v>0</v>
      </c>
      <c r="GLS290" s="231">
        <f t="shared" si="93"/>
        <v>0</v>
      </c>
      <c r="GLT290" s="231">
        <f t="shared" si="93"/>
        <v>0</v>
      </c>
      <c r="GLU290" s="231">
        <f t="shared" si="93"/>
        <v>0</v>
      </c>
      <c r="GLV290" s="231">
        <f t="shared" si="93"/>
        <v>0</v>
      </c>
      <c r="GLW290" s="231">
        <f t="shared" si="93"/>
        <v>0</v>
      </c>
      <c r="GLX290" s="231">
        <f t="shared" si="93"/>
        <v>0</v>
      </c>
      <c r="GLY290" s="231">
        <f t="shared" si="93"/>
        <v>0</v>
      </c>
      <c r="GLZ290" s="231">
        <f t="shared" si="93"/>
        <v>0</v>
      </c>
      <c r="GMA290" s="231">
        <f t="shared" si="93"/>
        <v>0</v>
      </c>
      <c r="GMB290" s="231">
        <f t="shared" si="93"/>
        <v>0</v>
      </c>
      <c r="GMC290" s="231">
        <f t="shared" si="93"/>
        <v>0</v>
      </c>
      <c r="GMD290" s="231">
        <f t="shared" si="93"/>
        <v>0</v>
      </c>
      <c r="GME290" s="231">
        <f t="shared" si="93"/>
        <v>0</v>
      </c>
      <c r="GMF290" s="231">
        <f t="shared" si="93"/>
        <v>0</v>
      </c>
      <c r="GMG290" s="231">
        <f t="shared" si="93"/>
        <v>0</v>
      </c>
      <c r="GMH290" s="231">
        <f t="shared" si="93"/>
        <v>0</v>
      </c>
      <c r="GMI290" s="231">
        <f t="shared" si="93"/>
        <v>0</v>
      </c>
      <c r="GMJ290" s="231">
        <f t="shared" si="93"/>
        <v>0</v>
      </c>
      <c r="GMK290" s="231">
        <f t="shared" si="93"/>
        <v>0</v>
      </c>
      <c r="GML290" s="231">
        <f t="shared" si="93"/>
        <v>0</v>
      </c>
      <c r="GMM290" s="231">
        <f t="shared" si="93"/>
        <v>0</v>
      </c>
      <c r="GMN290" s="231">
        <f t="shared" si="93"/>
        <v>0</v>
      </c>
      <c r="GMO290" s="231">
        <f t="shared" si="93"/>
        <v>0</v>
      </c>
      <c r="GMP290" s="231">
        <f t="shared" si="93"/>
        <v>0</v>
      </c>
      <c r="GMQ290" s="231">
        <f t="shared" si="93"/>
        <v>0</v>
      </c>
      <c r="GMR290" s="231">
        <f t="shared" si="93"/>
        <v>0</v>
      </c>
      <c r="GMS290" s="231">
        <f t="shared" si="93"/>
        <v>0</v>
      </c>
      <c r="GMT290" s="231">
        <f t="shared" si="93"/>
        <v>0</v>
      </c>
      <c r="GMU290" s="231">
        <f t="shared" si="93"/>
        <v>0</v>
      </c>
      <c r="GMV290" s="231">
        <f t="shared" si="93"/>
        <v>0</v>
      </c>
      <c r="GMW290" s="231">
        <f t="shared" si="93"/>
        <v>0</v>
      </c>
      <c r="GMX290" s="231">
        <f t="shared" si="93"/>
        <v>0</v>
      </c>
      <c r="GMY290" s="231">
        <f t="shared" si="93"/>
        <v>0</v>
      </c>
      <c r="GMZ290" s="231">
        <f t="shared" si="93"/>
        <v>0</v>
      </c>
      <c r="GNA290" s="231">
        <f t="shared" si="93"/>
        <v>0</v>
      </c>
      <c r="GNB290" s="231">
        <f t="shared" si="93"/>
        <v>0</v>
      </c>
      <c r="GNC290" s="231">
        <f t="shared" si="93"/>
        <v>0</v>
      </c>
      <c r="GND290" s="231">
        <f t="shared" si="93"/>
        <v>0</v>
      </c>
      <c r="GNE290" s="231">
        <f t="shared" si="93"/>
        <v>0</v>
      </c>
      <c r="GNF290" s="231">
        <f t="shared" si="93"/>
        <v>0</v>
      </c>
      <c r="GNG290" s="231">
        <f t="shared" si="93"/>
        <v>0</v>
      </c>
      <c r="GNH290" s="231">
        <f t="shared" si="93"/>
        <v>0</v>
      </c>
      <c r="GNI290" s="231">
        <f t="shared" si="93"/>
        <v>0</v>
      </c>
      <c r="GNJ290" s="231">
        <f t="shared" si="93"/>
        <v>0</v>
      </c>
      <c r="GNK290" s="231">
        <f t="shared" si="93"/>
        <v>0</v>
      </c>
      <c r="GNL290" s="231">
        <f t="shared" si="93"/>
        <v>0</v>
      </c>
      <c r="GNM290" s="231">
        <f t="shared" si="93"/>
        <v>0</v>
      </c>
      <c r="GNN290" s="231">
        <f t="shared" si="93"/>
        <v>0</v>
      </c>
      <c r="GNO290" s="231">
        <f t="shared" si="93"/>
        <v>0</v>
      </c>
      <c r="GNP290" s="231">
        <f t="shared" si="93"/>
        <v>0</v>
      </c>
      <c r="GNQ290" s="231">
        <f t="shared" si="93"/>
        <v>0</v>
      </c>
      <c r="GNR290" s="231">
        <f t="shared" si="93"/>
        <v>0</v>
      </c>
      <c r="GNS290" s="231">
        <f t="shared" si="93"/>
        <v>0</v>
      </c>
      <c r="GNT290" s="231">
        <f t="shared" si="93"/>
        <v>0</v>
      </c>
      <c r="GNU290" s="231">
        <f t="shared" si="93"/>
        <v>0</v>
      </c>
      <c r="GNV290" s="231">
        <f t="shared" si="93"/>
        <v>0</v>
      </c>
      <c r="GNW290" s="231">
        <f t="shared" si="93"/>
        <v>0</v>
      </c>
      <c r="GNX290" s="231">
        <f t="shared" si="93"/>
        <v>0</v>
      </c>
      <c r="GNY290" s="231">
        <f t="shared" si="93"/>
        <v>0</v>
      </c>
      <c r="GNZ290" s="231">
        <f t="shared" si="93"/>
        <v>0</v>
      </c>
      <c r="GOA290" s="231">
        <f t="shared" si="93"/>
        <v>0</v>
      </c>
      <c r="GOB290" s="231">
        <f t="shared" si="93"/>
        <v>0</v>
      </c>
      <c r="GOC290" s="231">
        <f t="shared" si="93"/>
        <v>0</v>
      </c>
      <c r="GOD290" s="231">
        <f t="shared" ref="GOD290:GQO290" si="94">GOD291+GOD292</f>
        <v>0</v>
      </c>
      <c r="GOE290" s="231">
        <f t="shared" si="94"/>
        <v>0</v>
      </c>
      <c r="GOF290" s="231">
        <f t="shared" si="94"/>
        <v>0</v>
      </c>
      <c r="GOG290" s="231">
        <f t="shared" si="94"/>
        <v>0</v>
      </c>
      <c r="GOH290" s="231">
        <f t="shared" si="94"/>
        <v>0</v>
      </c>
      <c r="GOI290" s="231">
        <f t="shared" si="94"/>
        <v>0</v>
      </c>
      <c r="GOJ290" s="231">
        <f t="shared" si="94"/>
        <v>0</v>
      </c>
      <c r="GOK290" s="231">
        <f t="shared" si="94"/>
        <v>0</v>
      </c>
      <c r="GOL290" s="231">
        <f t="shared" si="94"/>
        <v>0</v>
      </c>
      <c r="GOM290" s="231">
        <f t="shared" si="94"/>
        <v>0</v>
      </c>
      <c r="GON290" s="231">
        <f t="shared" si="94"/>
        <v>0</v>
      </c>
      <c r="GOO290" s="231">
        <f t="shared" si="94"/>
        <v>0</v>
      </c>
      <c r="GOP290" s="231">
        <f t="shared" si="94"/>
        <v>0</v>
      </c>
      <c r="GOQ290" s="231">
        <f t="shared" si="94"/>
        <v>0</v>
      </c>
      <c r="GOR290" s="231">
        <f t="shared" si="94"/>
        <v>0</v>
      </c>
      <c r="GOS290" s="231">
        <f t="shared" si="94"/>
        <v>0</v>
      </c>
      <c r="GOT290" s="231">
        <f t="shared" si="94"/>
        <v>0</v>
      </c>
      <c r="GOU290" s="231">
        <f t="shared" si="94"/>
        <v>0</v>
      </c>
      <c r="GOV290" s="231">
        <f t="shared" si="94"/>
        <v>0</v>
      </c>
      <c r="GOW290" s="231">
        <f t="shared" si="94"/>
        <v>0</v>
      </c>
      <c r="GOX290" s="231">
        <f t="shared" si="94"/>
        <v>0</v>
      </c>
      <c r="GOY290" s="231">
        <f t="shared" si="94"/>
        <v>0</v>
      </c>
      <c r="GOZ290" s="231">
        <f t="shared" si="94"/>
        <v>0</v>
      </c>
      <c r="GPA290" s="231">
        <f t="shared" si="94"/>
        <v>0</v>
      </c>
      <c r="GPB290" s="231">
        <f t="shared" si="94"/>
        <v>0</v>
      </c>
      <c r="GPC290" s="231">
        <f t="shared" si="94"/>
        <v>0</v>
      </c>
      <c r="GPD290" s="231">
        <f t="shared" si="94"/>
        <v>0</v>
      </c>
      <c r="GPE290" s="231">
        <f t="shared" si="94"/>
        <v>0</v>
      </c>
      <c r="GPF290" s="231">
        <f t="shared" si="94"/>
        <v>0</v>
      </c>
      <c r="GPG290" s="231">
        <f t="shared" si="94"/>
        <v>0</v>
      </c>
      <c r="GPH290" s="231">
        <f t="shared" si="94"/>
        <v>0</v>
      </c>
      <c r="GPI290" s="231">
        <f t="shared" si="94"/>
        <v>0</v>
      </c>
      <c r="GPJ290" s="231">
        <f t="shared" si="94"/>
        <v>0</v>
      </c>
      <c r="GPK290" s="231">
        <f t="shared" si="94"/>
        <v>0</v>
      </c>
      <c r="GPL290" s="231">
        <f t="shared" si="94"/>
        <v>0</v>
      </c>
      <c r="GPM290" s="231">
        <f t="shared" si="94"/>
        <v>0</v>
      </c>
      <c r="GPN290" s="231">
        <f t="shared" si="94"/>
        <v>0</v>
      </c>
      <c r="GPO290" s="231">
        <f t="shared" si="94"/>
        <v>0</v>
      </c>
      <c r="GPP290" s="231">
        <f t="shared" si="94"/>
        <v>0</v>
      </c>
      <c r="GPQ290" s="231">
        <f t="shared" si="94"/>
        <v>0</v>
      </c>
      <c r="GPR290" s="231">
        <f t="shared" si="94"/>
        <v>0</v>
      </c>
      <c r="GPS290" s="231">
        <f t="shared" si="94"/>
        <v>0</v>
      </c>
      <c r="GPT290" s="231">
        <f t="shared" si="94"/>
        <v>0</v>
      </c>
      <c r="GPU290" s="231">
        <f t="shared" si="94"/>
        <v>0</v>
      </c>
      <c r="GPV290" s="231">
        <f t="shared" si="94"/>
        <v>0</v>
      </c>
      <c r="GPW290" s="231">
        <f t="shared" si="94"/>
        <v>0</v>
      </c>
      <c r="GPX290" s="231">
        <f t="shared" si="94"/>
        <v>0</v>
      </c>
      <c r="GPY290" s="231">
        <f t="shared" si="94"/>
        <v>0</v>
      </c>
      <c r="GPZ290" s="231">
        <f t="shared" si="94"/>
        <v>0</v>
      </c>
      <c r="GQA290" s="231">
        <f t="shared" si="94"/>
        <v>0</v>
      </c>
      <c r="GQB290" s="231">
        <f t="shared" si="94"/>
        <v>0</v>
      </c>
      <c r="GQC290" s="231">
        <f t="shared" si="94"/>
        <v>0</v>
      </c>
      <c r="GQD290" s="231">
        <f t="shared" si="94"/>
        <v>0</v>
      </c>
      <c r="GQE290" s="231">
        <f t="shared" si="94"/>
        <v>0</v>
      </c>
      <c r="GQF290" s="231">
        <f t="shared" si="94"/>
        <v>0</v>
      </c>
      <c r="GQG290" s="231">
        <f t="shared" si="94"/>
        <v>0</v>
      </c>
      <c r="GQH290" s="231">
        <f t="shared" si="94"/>
        <v>0</v>
      </c>
      <c r="GQI290" s="231">
        <f t="shared" si="94"/>
        <v>0</v>
      </c>
      <c r="GQJ290" s="231">
        <f t="shared" si="94"/>
        <v>0</v>
      </c>
      <c r="GQK290" s="231">
        <f t="shared" si="94"/>
        <v>0</v>
      </c>
      <c r="GQL290" s="231">
        <f t="shared" si="94"/>
        <v>0</v>
      </c>
      <c r="GQM290" s="231">
        <f t="shared" si="94"/>
        <v>0</v>
      </c>
      <c r="GQN290" s="231">
        <f t="shared" si="94"/>
        <v>0</v>
      </c>
      <c r="GQO290" s="231">
        <f t="shared" si="94"/>
        <v>0</v>
      </c>
      <c r="GQP290" s="231">
        <f t="shared" ref="GQP290:GTA290" si="95">GQP291+GQP292</f>
        <v>0</v>
      </c>
      <c r="GQQ290" s="231">
        <f t="shared" si="95"/>
        <v>0</v>
      </c>
      <c r="GQR290" s="231">
        <f t="shared" si="95"/>
        <v>0</v>
      </c>
      <c r="GQS290" s="231">
        <f t="shared" si="95"/>
        <v>0</v>
      </c>
      <c r="GQT290" s="231">
        <f t="shared" si="95"/>
        <v>0</v>
      </c>
      <c r="GQU290" s="231">
        <f t="shared" si="95"/>
        <v>0</v>
      </c>
      <c r="GQV290" s="231">
        <f t="shared" si="95"/>
        <v>0</v>
      </c>
      <c r="GQW290" s="231">
        <f t="shared" si="95"/>
        <v>0</v>
      </c>
      <c r="GQX290" s="231">
        <f t="shared" si="95"/>
        <v>0</v>
      </c>
      <c r="GQY290" s="231">
        <f t="shared" si="95"/>
        <v>0</v>
      </c>
      <c r="GQZ290" s="231">
        <f t="shared" si="95"/>
        <v>0</v>
      </c>
      <c r="GRA290" s="231">
        <f t="shared" si="95"/>
        <v>0</v>
      </c>
      <c r="GRB290" s="231">
        <f t="shared" si="95"/>
        <v>0</v>
      </c>
      <c r="GRC290" s="231">
        <f t="shared" si="95"/>
        <v>0</v>
      </c>
      <c r="GRD290" s="231">
        <f t="shared" si="95"/>
        <v>0</v>
      </c>
      <c r="GRE290" s="231">
        <f t="shared" si="95"/>
        <v>0</v>
      </c>
      <c r="GRF290" s="231">
        <f t="shared" si="95"/>
        <v>0</v>
      </c>
      <c r="GRG290" s="231">
        <f t="shared" si="95"/>
        <v>0</v>
      </c>
      <c r="GRH290" s="231">
        <f t="shared" si="95"/>
        <v>0</v>
      </c>
      <c r="GRI290" s="231">
        <f t="shared" si="95"/>
        <v>0</v>
      </c>
      <c r="GRJ290" s="231">
        <f t="shared" si="95"/>
        <v>0</v>
      </c>
      <c r="GRK290" s="231">
        <f t="shared" si="95"/>
        <v>0</v>
      </c>
      <c r="GRL290" s="231">
        <f t="shared" si="95"/>
        <v>0</v>
      </c>
      <c r="GRM290" s="231">
        <f t="shared" si="95"/>
        <v>0</v>
      </c>
      <c r="GRN290" s="231">
        <f t="shared" si="95"/>
        <v>0</v>
      </c>
      <c r="GRO290" s="231">
        <f t="shared" si="95"/>
        <v>0</v>
      </c>
      <c r="GRP290" s="231">
        <f t="shared" si="95"/>
        <v>0</v>
      </c>
      <c r="GRQ290" s="231">
        <f t="shared" si="95"/>
        <v>0</v>
      </c>
      <c r="GRR290" s="231">
        <f t="shared" si="95"/>
        <v>0</v>
      </c>
      <c r="GRS290" s="231">
        <f t="shared" si="95"/>
        <v>0</v>
      </c>
      <c r="GRT290" s="231">
        <f t="shared" si="95"/>
        <v>0</v>
      </c>
      <c r="GRU290" s="231">
        <f t="shared" si="95"/>
        <v>0</v>
      </c>
      <c r="GRV290" s="231">
        <f t="shared" si="95"/>
        <v>0</v>
      </c>
      <c r="GRW290" s="231">
        <f t="shared" si="95"/>
        <v>0</v>
      </c>
      <c r="GRX290" s="231">
        <f t="shared" si="95"/>
        <v>0</v>
      </c>
      <c r="GRY290" s="231">
        <f t="shared" si="95"/>
        <v>0</v>
      </c>
      <c r="GRZ290" s="231">
        <f t="shared" si="95"/>
        <v>0</v>
      </c>
      <c r="GSA290" s="231">
        <f t="shared" si="95"/>
        <v>0</v>
      </c>
      <c r="GSB290" s="231">
        <f t="shared" si="95"/>
        <v>0</v>
      </c>
      <c r="GSC290" s="231">
        <f t="shared" si="95"/>
        <v>0</v>
      </c>
      <c r="GSD290" s="231">
        <f t="shared" si="95"/>
        <v>0</v>
      </c>
      <c r="GSE290" s="231">
        <f t="shared" si="95"/>
        <v>0</v>
      </c>
      <c r="GSF290" s="231">
        <f t="shared" si="95"/>
        <v>0</v>
      </c>
      <c r="GSG290" s="231">
        <f t="shared" si="95"/>
        <v>0</v>
      </c>
      <c r="GSH290" s="231">
        <f t="shared" si="95"/>
        <v>0</v>
      </c>
      <c r="GSI290" s="231">
        <f t="shared" si="95"/>
        <v>0</v>
      </c>
      <c r="GSJ290" s="231">
        <f t="shared" si="95"/>
        <v>0</v>
      </c>
      <c r="GSK290" s="231">
        <f t="shared" si="95"/>
        <v>0</v>
      </c>
      <c r="GSL290" s="231">
        <f t="shared" si="95"/>
        <v>0</v>
      </c>
      <c r="GSM290" s="231">
        <f t="shared" si="95"/>
        <v>0</v>
      </c>
      <c r="GSN290" s="231">
        <f t="shared" si="95"/>
        <v>0</v>
      </c>
      <c r="GSO290" s="231">
        <f t="shared" si="95"/>
        <v>0</v>
      </c>
      <c r="GSP290" s="231">
        <f t="shared" si="95"/>
        <v>0</v>
      </c>
      <c r="GSQ290" s="231">
        <f t="shared" si="95"/>
        <v>0</v>
      </c>
      <c r="GSR290" s="231">
        <f t="shared" si="95"/>
        <v>0</v>
      </c>
      <c r="GSS290" s="231">
        <f t="shared" si="95"/>
        <v>0</v>
      </c>
      <c r="GST290" s="231">
        <f t="shared" si="95"/>
        <v>0</v>
      </c>
      <c r="GSU290" s="231">
        <f t="shared" si="95"/>
        <v>0</v>
      </c>
      <c r="GSV290" s="231">
        <f t="shared" si="95"/>
        <v>0</v>
      </c>
      <c r="GSW290" s="231">
        <f t="shared" si="95"/>
        <v>0</v>
      </c>
      <c r="GSX290" s="231">
        <f t="shared" si="95"/>
        <v>0</v>
      </c>
      <c r="GSY290" s="231">
        <f t="shared" si="95"/>
        <v>0</v>
      </c>
      <c r="GSZ290" s="231">
        <f t="shared" si="95"/>
        <v>0</v>
      </c>
      <c r="GTA290" s="231">
        <f t="shared" si="95"/>
        <v>0</v>
      </c>
      <c r="GTB290" s="231">
        <f t="shared" ref="GTB290:GVM290" si="96">GTB291+GTB292</f>
        <v>0</v>
      </c>
      <c r="GTC290" s="231">
        <f t="shared" si="96"/>
        <v>0</v>
      </c>
      <c r="GTD290" s="231">
        <f t="shared" si="96"/>
        <v>0</v>
      </c>
      <c r="GTE290" s="231">
        <f t="shared" si="96"/>
        <v>0</v>
      </c>
      <c r="GTF290" s="231">
        <f t="shared" si="96"/>
        <v>0</v>
      </c>
      <c r="GTG290" s="231">
        <f t="shared" si="96"/>
        <v>0</v>
      </c>
      <c r="GTH290" s="231">
        <f t="shared" si="96"/>
        <v>0</v>
      </c>
      <c r="GTI290" s="231">
        <f t="shared" si="96"/>
        <v>0</v>
      </c>
      <c r="GTJ290" s="231">
        <f t="shared" si="96"/>
        <v>0</v>
      </c>
      <c r="GTK290" s="231">
        <f t="shared" si="96"/>
        <v>0</v>
      </c>
      <c r="GTL290" s="231">
        <f t="shared" si="96"/>
        <v>0</v>
      </c>
      <c r="GTM290" s="231">
        <f t="shared" si="96"/>
        <v>0</v>
      </c>
      <c r="GTN290" s="231">
        <f t="shared" si="96"/>
        <v>0</v>
      </c>
      <c r="GTO290" s="231">
        <f t="shared" si="96"/>
        <v>0</v>
      </c>
      <c r="GTP290" s="231">
        <f t="shared" si="96"/>
        <v>0</v>
      </c>
      <c r="GTQ290" s="231">
        <f t="shared" si="96"/>
        <v>0</v>
      </c>
      <c r="GTR290" s="231">
        <f t="shared" si="96"/>
        <v>0</v>
      </c>
      <c r="GTS290" s="231">
        <f t="shared" si="96"/>
        <v>0</v>
      </c>
      <c r="GTT290" s="231">
        <f t="shared" si="96"/>
        <v>0</v>
      </c>
      <c r="GTU290" s="231">
        <f t="shared" si="96"/>
        <v>0</v>
      </c>
      <c r="GTV290" s="231">
        <f t="shared" si="96"/>
        <v>0</v>
      </c>
      <c r="GTW290" s="231">
        <f t="shared" si="96"/>
        <v>0</v>
      </c>
      <c r="GTX290" s="231">
        <f t="shared" si="96"/>
        <v>0</v>
      </c>
      <c r="GTY290" s="231">
        <f t="shared" si="96"/>
        <v>0</v>
      </c>
      <c r="GTZ290" s="231">
        <f t="shared" si="96"/>
        <v>0</v>
      </c>
      <c r="GUA290" s="231">
        <f t="shared" si="96"/>
        <v>0</v>
      </c>
      <c r="GUB290" s="231">
        <f t="shared" si="96"/>
        <v>0</v>
      </c>
      <c r="GUC290" s="231">
        <f t="shared" si="96"/>
        <v>0</v>
      </c>
      <c r="GUD290" s="231">
        <f t="shared" si="96"/>
        <v>0</v>
      </c>
      <c r="GUE290" s="231">
        <f t="shared" si="96"/>
        <v>0</v>
      </c>
      <c r="GUF290" s="231">
        <f t="shared" si="96"/>
        <v>0</v>
      </c>
      <c r="GUG290" s="231">
        <f t="shared" si="96"/>
        <v>0</v>
      </c>
      <c r="GUH290" s="231">
        <f t="shared" si="96"/>
        <v>0</v>
      </c>
      <c r="GUI290" s="231">
        <f t="shared" si="96"/>
        <v>0</v>
      </c>
      <c r="GUJ290" s="231">
        <f t="shared" si="96"/>
        <v>0</v>
      </c>
      <c r="GUK290" s="231">
        <f t="shared" si="96"/>
        <v>0</v>
      </c>
      <c r="GUL290" s="231">
        <f t="shared" si="96"/>
        <v>0</v>
      </c>
      <c r="GUM290" s="231">
        <f t="shared" si="96"/>
        <v>0</v>
      </c>
      <c r="GUN290" s="231">
        <f t="shared" si="96"/>
        <v>0</v>
      </c>
      <c r="GUO290" s="231">
        <f t="shared" si="96"/>
        <v>0</v>
      </c>
      <c r="GUP290" s="231">
        <f t="shared" si="96"/>
        <v>0</v>
      </c>
      <c r="GUQ290" s="231">
        <f t="shared" si="96"/>
        <v>0</v>
      </c>
      <c r="GUR290" s="231">
        <f t="shared" si="96"/>
        <v>0</v>
      </c>
      <c r="GUS290" s="231">
        <f t="shared" si="96"/>
        <v>0</v>
      </c>
      <c r="GUT290" s="231">
        <f t="shared" si="96"/>
        <v>0</v>
      </c>
      <c r="GUU290" s="231">
        <f t="shared" si="96"/>
        <v>0</v>
      </c>
      <c r="GUV290" s="231">
        <f t="shared" si="96"/>
        <v>0</v>
      </c>
      <c r="GUW290" s="231">
        <f t="shared" si="96"/>
        <v>0</v>
      </c>
      <c r="GUX290" s="231">
        <f t="shared" si="96"/>
        <v>0</v>
      </c>
      <c r="GUY290" s="231">
        <f t="shared" si="96"/>
        <v>0</v>
      </c>
      <c r="GUZ290" s="231">
        <f t="shared" si="96"/>
        <v>0</v>
      </c>
      <c r="GVA290" s="231">
        <f t="shared" si="96"/>
        <v>0</v>
      </c>
      <c r="GVB290" s="231">
        <f t="shared" si="96"/>
        <v>0</v>
      </c>
      <c r="GVC290" s="231">
        <f t="shared" si="96"/>
        <v>0</v>
      </c>
      <c r="GVD290" s="231">
        <f t="shared" si="96"/>
        <v>0</v>
      </c>
      <c r="GVE290" s="231">
        <f t="shared" si="96"/>
        <v>0</v>
      </c>
      <c r="GVF290" s="231">
        <f t="shared" si="96"/>
        <v>0</v>
      </c>
      <c r="GVG290" s="231">
        <f t="shared" si="96"/>
        <v>0</v>
      </c>
      <c r="GVH290" s="231">
        <f t="shared" si="96"/>
        <v>0</v>
      </c>
      <c r="GVI290" s="231">
        <f t="shared" si="96"/>
        <v>0</v>
      </c>
      <c r="GVJ290" s="231">
        <f t="shared" si="96"/>
        <v>0</v>
      </c>
      <c r="GVK290" s="231">
        <f t="shared" si="96"/>
        <v>0</v>
      </c>
      <c r="GVL290" s="231">
        <f t="shared" si="96"/>
        <v>0</v>
      </c>
      <c r="GVM290" s="231">
        <f t="shared" si="96"/>
        <v>0</v>
      </c>
      <c r="GVN290" s="231">
        <f t="shared" ref="GVN290:GXY290" si="97">GVN291+GVN292</f>
        <v>0</v>
      </c>
      <c r="GVO290" s="231">
        <f t="shared" si="97"/>
        <v>0</v>
      </c>
      <c r="GVP290" s="231">
        <f t="shared" si="97"/>
        <v>0</v>
      </c>
      <c r="GVQ290" s="231">
        <f t="shared" si="97"/>
        <v>0</v>
      </c>
      <c r="GVR290" s="231">
        <f t="shared" si="97"/>
        <v>0</v>
      </c>
      <c r="GVS290" s="231">
        <f t="shared" si="97"/>
        <v>0</v>
      </c>
      <c r="GVT290" s="231">
        <f t="shared" si="97"/>
        <v>0</v>
      </c>
      <c r="GVU290" s="231">
        <f t="shared" si="97"/>
        <v>0</v>
      </c>
      <c r="GVV290" s="231">
        <f t="shared" si="97"/>
        <v>0</v>
      </c>
      <c r="GVW290" s="231">
        <f t="shared" si="97"/>
        <v>0</v>
      </c>
      <c r="GVX290" s="231">
        <f t="shared" si="97"/>
        <v>0</v>
      </c>
      <c r="GVY290" s="231">
        <f t="shared" si="97"/>
        <v>0</v>
      </c>
      <c r="GVZ290" s="231">
        <f t="shared" si="97"/>
        <v>0</v>
      </c>
      <c r="GWA290" s="231">
        <f t="shared" si="97"/>
        <v>0</v>
      </c>
      <c r="GWB290" s="231">
        <f t="shared" si="97"/>
        <v>0</v>
      </c>
      <c r="GWC290" s="231">
        <f t="shared" si="97"/>
        <v>0</v>
      </c>
      <c r="GWD290" s="231">
        <f t="shared" si="97"/>
        <v>0</v>
      </c>
      <c r="GWE290" s="231">
        <f t="shared" si="97"/>
        <v>0</v>
      </c>
      <c r="GWF290" s="231">
        <f t="shared" si="97"/>
        <v>0</v>
      </c>
      <c r="GWG290" s="231">
        <f t="shared" si="97"/>
        <v>0</v>
      </c>
      <c r="GWH290" s="231">
        <f t="shared" si="97"/>
        <v>0</v>
      </c>
      <c r="GWI290" s="231">
        <f t="shared" si="97"/>
        <v>0</v>
      </c>
      <c r="GWJ290" s="231">
        <f t="shared" si="97"/>
        <v>0</v>
      </c>
      <c r="GWK290" s="231">
        <f t="shared" si="97"/>
        <v>0</v>
      </c>
      <c r="GWL290" s="231">
        <f t="shared" si="97"/>
        <v>0</v>
      </c>
      <c r="GWM290" s="231">
        <f t="shared" si="97"/>
        <v>0</v>
      </c>
      <c r="GWN290" s="231">
        <f t="shared" si="97"/>
        <v>0</v>
      </c>
      <c r="GWO290" s="231">
        <f t="shared" si="97"/>
        <v>0</v>
      </c>
      <c r="GWP290" s="231">
        <f t="shared" si="97"/>
        <v>0</v>
      </c>
      <c r="GWQ290" s="231">
        <f t="shared" si="97"/>
        <v>0</v>
      </c>
      <c r="GWR290" s="231">
        <f t="shared" si="97"/>
        <v>0</v>
      </c>
      <c r="GWS290" s="231">
        <f t="shared" si="97"/>
        <v>0</v>
      </c>
      <c r="GWT290" s="231">
        <f t="shared" si="97"/>
        <v>0</v>
      </c>
      <c r="GWU290" s="231">
        <f t="shared" si="97"/>
        <v>0</v>
      </c>
      <c r="GWV290" s="231">
        <f t="shared" si="97"/>
        <v>0</v>
      </c>
      <c r="GWW290" s="231">
        <f t="shared" si="97"/>
        <v>0</v>
      </c>
      <c r="GWX290" s="231">
        <f t="shared" si="97"/>
        <v>0</v>
      </c>
      <c r="GWY290" s="231">
        <f t="shared" si="97"/>
        <v>0</v>
      </c>
      <c r="GWZ290" s="231">
        <f t="shared" si="97"/>
        <v>0</v>
      </c>
      <c r="GXA290" s="231">
        <f t="shared" si="97"/>
        <v>0</v>
      </c>
      <c r="GXB290" s="231">
        <f t="shared" si="97"/>
        <v>0</v>
      </c>
      <c r="GXC290" s="231">
        <f t="shared" si="97"/>
        <v>0</v>
      </c>
      <c r="GXD290" s="231">
        <f t="shared" si="97"/>
        <v>0</v>
      </c>
      <c r="GXE290" s="231">
        <f t="shared" si="97"/>
        <v>0</v>
      </c>
      <c r="GXF290" s="231">
        <f t="shared" si="97"/>
        <v>0</v>
      </c>
      <c r="GXG290" s="231">
        <f t="shared" si="97"/>
        <v>0</v>
      </c>
      <c r="GXH290" s="231">
        <f t="shared" si="97"/>
        <v>0</v>
      </c>
      <c r="GXI290" s="231">
        <f t="shared" si="97"/>
        <v>0</v>
      </c>
      <c r="GXJ290" s="231">
        <f t="shared" si="97"/>
        <v>0</v>
      </c>
      <c r="GXK290" s="231">
        <f t="shared" si="97"/>
        <v>0</v>
      </c>
      <c r="GXL290" s="231">
        <f t="shared" si="97"/>
        <v>0</v>
      </c>
      <c r="GXM290" s="231">
        <f t="shared" si="97"/>
        <v>0</v>
      </c>
      <c r="GXN290" s="231">
        <f t="shared" si="97"/>
        <v>0</v>
      </c>
      <c r="GXO290" s="231">
        <f t="shared" si="97"/>
        <v>0</v>
      </c>
      <c r="GXP290" s="231">
        <f t="shared" si="97"/>
        <v>0</v>
      </c>
      <c r="GXQ290" s="231">
        <f t="shared" si="97"/>
        <v>0</v>
      </c>
      <c r="GXR290" s="231">
        <f t="shared" si="97"/>
        <v>0</v>
      </c>
      <c r="GXS290" s="231">
        <f t="shared" si="97"/>
        <v>0</v>
      </c>
      <c r="GXT290" s="231">
        <f t="shared" si="97"/>
        <v>0</v>
      </c>
      <c r="GXU290" s="231">
        <f t="shared" si="97"/>
        <v>0</v>
      </c>
      <c r="GXV290" s="231">
        <f t="shared" si="97"/>
        <v>0</v>
      </c>
      <c r="GXW290" s="231">
        <f t="shared" si="97"/>
        <v>0</v>
      </c>
      <c r="GXX290" s="231">
        <f t="shared" si="97"/>
        <v>0</v>
      </c>
      <c r="GXY290" s="231">
        <f t="shared" si="97"/>
        <v>0</v>
      </c>
      <c r="GXZ290" s="231">
        <f t="shared" ref="GXZ290:HAK290" si="98">GXZ291+GXZ292</f>
        <v>0</v>
      </c>
      <c r="GYA290" s="231">
        <f t="shared" si="98"/>
        <v>0</v>
      </c>
      <c r="GYB290" s="231">
        <f t="shared" si="98"/>
        <v>0</v>
      </c>
      <c r="GYC290" s="231">
        <f t="shared" si="98"/>
        <v>0</v>
      </c>
      <c r="GYD290" s="231">
        <f t="shared" si="98"/>
        <v>0</v>
      </c>
      <c r="GYE290" s="231">
        <f t="shared" si="98"/>
        <v>0</v>
      </c>
      <c r="GYF290" s="231">
        <f t="shared" si="98"/>
        <v>0</v>
      </c>
      <c r="GYG290" s="231">
        <f t="shared" si="98"/>
        <v>0</v>
      </c>
      <c r="GYH290" s="231">
        <f t="shared" si="98"/>
        <v>0</v>
      </c>
      <c r="GYI290" s="231">
        <f t="shared" si="98"/>
        <v>0</v>
      </c>
      <c r="GYJ290" s="231">
        <f t="shared" si="98"/>
        <v>0</v>
      </c>
      <c r="GYK290" s="231">
        <f t="shared" si="98"/>
        <v>0</v>
      </c>
      <c r="GYL290" s="231">
        <f t="shared" si="98"/>
        <v>0</v>
      </c>
      <c r="GYM290" s="231">
        <f t="shared" si="98"/>
        <v>0</v>
      </c>
      <c r="GYN290" s="231">
        <f t="shared" si="98"/>
        <v>0</v>
      </c>
      <c r="GYO290" s="231">
        <f t="shared" si="98"/>
        <v>0</v>
      </c>
      <c r="GYP290" s="231">
        <f t="shared" si="98"/>
        <v>0</v>
      </c>
      <c r="GYQ290" s="231">
        <f t="shared" si="98"/>
        <v>0</v>
      </c>
      <c r="GYR290" s="231">
        <f t="shared" si="98"/>
        <v>0</v>
      </c>
      <c r="GYS290" s="231">
        <f t="shared" si="98"/>
        <v>0</v>
      </c>
      <c r="GYT290" s="231">
        <f t="shared" si="98"/>
        <v>0</v>
      </c>
      <c r="GYU290" s="231">
        <f t="shared" si="98"/>
        <v>0</v>
      </c>
      <c r="GYV290" s="231">
        <f t="shared" si="98"/>
        <v>0</v>
      </c>
      <c r="GYW290" s="231">
        <f t="shared" si="98"/>
        <v>0</v>
      </c>
      <c r="GYX290" s="231">
        <f t="shared" si="98"/>
        <v>0</v>
      </c>
      <c r="GYY290" s="231">
        <f t="shared" si="98"/>
        <v>0</v>
      </c>
      <c r="GYZ290" s="231">
        <f t="shared" si="98"/>
        <v>0</v>
      </c>
      <c r="GZA290" s="231">
        <f t="shared" si="98"/>
        <v>0</v>
      </c>
      <c r="GZB290" s="231">
        <f t="shared" si="98"/>
        <v>0</v>
      </c>
      <c r="GZC290" s="231">
        <f t="shared" si="98"/>
        <v>0</v>
      </c>
      <c r="GZD290" s="231">
        <f t="shared" si="98"/>
        <v>0</v>
      </c>
      <c r="GZE290" s="231">
        <f t="shared" si="98"/>
        <v>0</v>
      </c>
      <c r="GZF290" s="231">
        <f t="shared" si="98"/>
        <v>0</v>
      </c>
      <c r="GZG290" s="231">
        <f t="shared" si="98"/>
        <v>0</v>
      </c>
      <c r="GZH290" s="231">
        <f t="shared" si="98"/>
        <v>0</v>
      </c>
      <c r="GZI290" s="231">
        <f t="shared" si="98"/>
        <v>0</v>
      </c>
      <c r="GZJ290" s="231">
        <f t="shared" si="98"/>
        <v>0</v>
      </c>
      <c r="GZK290" s="231">
        <f t="shared" si="98"/>
        <v>0</v>
      </c>
      <c r="GZL290" s="231">
        <f t="shared" si="98"/>
        <v>0</v>
      </c>
      <c r="GZM290" s="231">
        <f t="shared" si="98"/>
        <v>0</v>
      </c>
      <c r="GZN290" s="231">
        <f t="shared" si="98"/>
        <v>0</v>
      </c>
      <c r="GZO290" s="231">
        <f t="shared" si="98"/>
        <v>0</v>
      </c>
      <c r="GZP290" s="231">
        <f t="shared" si="98"/>
        <v>0</v>
      </c>
      <c r="GZQ290" s="231">
        <f t="shared" si="98"/>
        <v>0</v>
      </c>
      <c r="GZR290" s="231">
        <f t="shared" si="98"/>
        <v>0</v>
      </c>
      <c r="GZS290" s="231">
        <f t="shared" si="98"/>
        <v>0</v>
      </c>
      <c r="GZT290" s="231">
        <f t="shared" si="98"/>
        <v>0</v>
      </c>
      <c r="GZU290" s="231">
        <f t="shared" si="98"/>
        <v>0</v>
      </c>
      <c r="GZV290" s="231">
        <f t="shared" si="98"/>
        <v>0</v>
      </c>
      <c r="GZW290" s="231">
        <f t="shared" si="98"/>
        <v>0</v>
      </c>
      <c r="GZX290" s="231">
        <f t="shared" si="98"/>
        <v>0</v>
      </c>
      <c r="GZY290" s="231">
        <f t="shared" si="98"/>
        <v>0</v>
      </c>
      <c r="GZZ290" s="231">
        <f t="shared" si="98"/>
        <v>0</v>
      </c>
      <c r="HAA290" s="231">
        <f t="shared" si="98"/>
        <v>0</v>
      </c>
      <c r="HAB290" s="231">
        <f t="shared" si="98"/>
        <v>0</v>
      </c>
      <c r="HAC290" s="231">
        <f t="shared" si="98"/>
        <v>0</v>
      </c>
      <c r="HAD290" s="231">
        <f t="shared" si="98"/>
        <v>0</v>
      </c>
      <c r="HAE290" s="231">
        <f t="shared" si="98"/>
        <v>0</v>
      </c>
      <c r="HAF290" s="231">
        <f t="shared" si="98"/>
        <v>0</v>
      </c>
      <c r="HAG290" s="231">
        <f t="shared" si="98"/>
        <v>0</v>
      </c>
      <c r="HAH290" s="231">
        <f t="shared" si="98"/>
        <v>0</v>
      </c>
      <c r="HAI290" s="231">
        <f t="shared" si="98"/>
        <v>0</v>
      </c>
      <c r="HAJ290" s="231">
        <f t="shared" si="98"/>
        <v>0</v>
      </c>
      <c r="HAK290" s="231">
        <f t="shared" si="98"/>
        <v>0</v>
      </c>
      <c r="HAL290" s="231">
        <f t="shared" ref="HAL290:HCW290" si="99">HAL291+HAL292</f>
        <v>0</v>
      </c>
      <c r="HAM290" s="231">
        <f t="shared" si="99"/>
        <v>0</v>
      </c>
      <c r="HAN290" s="231">
        <f t="shared" si="99"/>
        <v>0</v>
      </c>
      <c r="HAO290" s="231">
        <f t="shared" si="99"/>
        <v>0</v>
      </c>
      <c r="HAP290" s="231">
        <f t="shared" si="99"/>
        <v>0</v>
      </c>
      <c r="HAQ290" s="231">
        <f t="shared" si="99"/>
        <v>0</v>
      </c>
      <c r="HAR290" s="231">
        <f t="shared" si="99"/>
        <v>0</v>
      </c>
      <c r="HAS290" s="231">
        <f t="shared" si="99"/>
        <v>0</v>
      </c>
      <c r="HAT290" s="231">
        <f t="shared" si="99"/>
        <v>0</v>
      </c>
      <c r="HAU290" s="231">
        <f t="shared" si="99"/>
        <v>0</v>
      </c>
      <c r="HAV290" s="231">
        <f t="shared" si="99"/>
        <v>0</v>
      </c>
      <c r="HAW290" s="231">
        <f t="shared" si="99"/>
        <v>0</v>
      </c>
      <c r="HAX290" s="231">
        <f t="shared" si="99"/>
        <v>0</v>
      </c>
      <c r="HAY290" s="231">
        <f t="shared" si="99"/>
        <v>0</v>
      </c>
      <c r="HAZ290" s="231">
        <f t="shared" si="99"/>
        <v>0</v>
      </c>
      <c r="HBA290" s="231">
        <f t="shared" si="99"/>
        <v>0</v>
      </c>
      <c r="HBB290" s="231">
        <f t="shared" si="99"/>
        <v>0</v>
      </c>
      <c r="HBC290" s="231">
        <f t="shared" si="99"/>
        <v>0</v>
      </c>
      <c r="HBD290" s="231">
        <f t="shared" si="99"/>
        <v>0</v>
      </c>
      <c r="HBE290" s="231">
        <f t="shared" si="99"/>
        <v>0</v>
      </c>
      <c r="HBF290" s="231">
        <f t="shared" si="99"/>
        <v>0</v>
      </c>
      <c r="HBG290" s="231">
        <f t="shared" si="99"/>
        <v>0</v>
      </c>
      <c r="HBH290" s="231">
        <f t="shared" si="99"/>
        <v>0</v>
      </c>
      <c r="HBI290" s="231">
        <f t="shared" si="99"/>
        <v>0</v>
      </c>
      <c r="HBJ290" s="231">
        <f t="shared" si="99"/>
        <v>0</v>
      </c>
      <c r="HBK290" s="231">
        <f t="shared" si="99"/>
        <v>0</v>
      </c>
      <c r="HBL290" s="231">
        <f t="shared" si="99"/>
        <v>0</v>
      </c>
      <c r="HBM290" s="231">
        <f t="shared" si="99"/>
        <v>0</v>
      </c>
      <c r="HBN290" s="231">
        <f t="shared" si="99"/>
        <v>0</v>
      </c>
      <c r="HBO290" s="231">
        <f t="shared" si="99"/>
        <v>0</v>
      </c>
      <c r="HBP290" s="231">
        <f t="shared" si="99"/>
        <v>0</v>
      </c>
      <c r="HBQ290" s="231">
        <f t="shared" si="99"/>
        <v>0</v>
      </c>
      <c r="HBR290" s="231">
        <f t="shared" si="99"/>
        <v>0</v>
      </c>
      <c r="HBS290" s="231">
        <f t="shared" si="99"/>
        <v>0</v>
      </c>
      <c r="HBT290" s="231">
        <f t="shared" si="99"/>
        <v>0</v>
      </c>
      <c r="HBU290" s="231">
        <f t="shared" si="99"/>
        <v>0</v>
      </c>
      <c r="HBV290" s="231">
        <f t="shared" si="99"/>
        <v>0</v>
      </c>
      <c r="HBW290" s="231">
        <f t="shared" si="99"/>
        <v>0</v>
      </c>
      <c r="HBX290" s="231">
        <f t="shared" si="99"/>
        <v>0</v>
      </c>
      <c r="HBY290" s="231">
        <f t="shared" si="99"/>
        <v>0</v>
      </c>
      <c r="HBZ290" s="231">
        <f t="shared" si="99"/>
        <v>0</v>
      </c>
      <c r="HCA290" s="231">
        <f t="shared" si="99"/>
        <v>0</v>
      </c>
      <c r="HCB290" s="231">
        <f t="shared" si="99"/>
        <v>0</v>
      </c>
      <c r="HCC290" s="231">
        <f t="shared" si="99"/>
        <v>0</v>
      </c>
      <c r="HCD290" s="231">
        <f t="shared" si="99"/>
        <v>0</v>
      </c>
      <c r="HCE290" s="231">
        <f t="shared" si="99"/>
        <v>0</v>
      </c>
      <c r="HCF290" s="231">
        <f t="shared" si="99"/>
        <v>0</v>
      </c>
      <c r="HCG290" s="231">
        <f t="shared" si="99"/>
        <v>0</v>
      </c>
      <c r="HCH290" s="231">
        <f t="shared" si="99"/>
        <v>0</v>
      </c>
      <c r="HCI290" s="231">
        <f t="shared" si="99"/>
        <v>0</v>
      </c>
      <c r="HCJ290" s="231">
        <f t="shared" si="99"/>
        <v>0</v>
      </c>
      <c r="HCK290" s="231">
        <f t="shared" si="99"/>
        <v>0</v>
      </c>
      <c r="HCL290" s="231">
        <f t="shared" si="99"/>
        <v>0</v>
      </c>
      <c r="HCM290" s="231">
        <f t="shared" si="99"/>
        <v>0</v>
      </c>
      <c r="HCN290" s="231">
        <f t="shared" si="99"/>
        <v>0</v>
      </c>
      <c r="HCO290" s="231">
        <f t="shared" si="99"/>
        <v>0</v>
      </c>
      <c r="HCP290" s="231">
        <f t="shared" si="99"/>
        <v>0</v>
      </c>
      <c r="HCQ290" s="231">
        <f t="shared" si="99"/>
        <v>0</v>
      </c>
      <c r="HCR290" s="231">
        <f t="shared" si="99"/>
        <v>0</v>
      </c>
      <c r="HCS290" s="231">
        <f t="shared" si="99"/>
        <v>0</v>
      </c>
      <c r="HCT290" s="231">
        <f t="shared" si="99"/>
        <v>0</v>
      </c>
      <c r="HCU290" s="231">
        <f t="shared" si="99"/>
        <v>0</v>
      </c>
      <c r="HCV290" s="231">
        <f t="shared" si="99"/>
        <v>0</v>
      </c>
      <c r="HCW290" s="231">
        <f t="shared" si="99"/>
        <v>0</v>
      </c>
      <c r="HCX290" s="231">
        <f t="shared" ref="HCX290:HFI290" si="100">HCX291+HCX292</f>
        <v>0</v>
      </c>
      <c r="HCY290" s="231">
        <f t="shared" si="100"/>
        <v>0</v>
      </c>
      <c r="HCZ290" s="231">
        <f t="shared" si="100"/>
        <v>0</v>
      </c>
      <c r="HDA290" s="231">
        <f t="shared" si="100"/>
        <v>0</v>
      </c>
      <c r="HDB290" s="231">
        <f t="shared" si="100"/>
        <v>0</v>
      </c>
      <c r="HDC290" s="231">
        <f t="shared" si="100"/>
        <v>0</v>
      </c>
      <c r="HDD290" s="231">
        <f t="shared" si="100"/>
        <v>0</v>
      </c>
      <c r="HDE290" s="231">
        <f t="shared" si="100"/>
        <v>0</v>
      </c>
      <c r="HDF290" s="231">
        <f t="shared" si="100"/>
        <v>0</v>
      </c>
      <c r="HDG290" s="231">
        <f t="shared" si="100"/>
        <v>0</v>
      </c>
      <c r="HDH290" s="231">
        <f t="shared" si="100"/>
        <v>0</v>
      </c>
      <c r="HDI290" s="231">
        <f t="shared" si="100"/>
        <v>0</v>
      </c>
      <c r="HDJ290" s="231">
        <f t="shared" si="100"/>
        <v>0</v>
      </c>
      <c r="HDK290" s="231">
        <f t="shared" si="100"/>
        <v>0</v>
      </c>
      <c r="HDL290" s="231">
        <f t="shared" si="100"/>
        <v>0</v>
      </c>
      <c r="HDM290" s="231">
        <f t="shared" si="100"/>
        <v>0</v>
      </c>
      <c r="HDN290" s="231">
        <f t="shared" si="100"/>
        <v>0</v>
      </c>
      <c r="HDO290" s="231">
        <f t="shared" si="100"/>
        <v>0</v>
      </c>
      <c r="HDP290" s="231">
        <f t="shared" si="100"/>
        <v>0</v>
      </c>
      <c r="HDQ290" s="231">
        <f t="shared" si="100"/>
        <v>0</v>
      </c>
      <c r="HDR290" s="231">
        <f t="shared" si="100"/>
        <v>0</v>
      </c>
      <c r="HDS290" s="231">
        <f t="shared" si="100"/>
        <v>0</v>
      </c>
      <c r="HDT290" s="231">
        <f t="shared" si="100"/>
        <v>0</v>
      </c>
      <c r="HDU290" s="231">
        <f t="shared" si="100"/>
        <v>0</v>
      </c>
      <c r="HDV290" s="231">
        <f t="shared" si="100"/>
        <v>0</v>
      </c>
      <c r="HDW290" s="231">
        <f t="shared" si="100"/>
        <v>0</v>
      </c>
      <c r="HDX290" s="231">
        <f t="shared" si="100"/>
        <v>0</v>
      </c>
      <c r="HDY290" s="231">
        <f t="shared" si="100"/>
        <v>0</v>
      </c>
      <c r="HDZ290" s="231">
        <f t="shared" si="100"/>
        <v>0</v>
      </c>
      <c r="HEA290" s="231">
        <f t="shared" si="100"/>
        <v>0</v>
      </c>
      <c r="HEB290" s="231">
        <f t="shared" si="100"/>
        <v>0</v>
      </c>
      <c r="HEC290" s="231">
        <f t="shared" si="100"/>
        <v>0</v>
      </c>
      <c r="HED290" s="231">
        <f t="shared" si="100"/>
        <v>0</v>
      </c>
      <c r="HEE290" s="231">
        <f t="shared" si="100"/>
        <v>0</v>
      </c>
      <c r="HEF290" s="231">
        <f t="shared" si="100"/>
        <v>0</v>
      </c>
      <c r="HEG290" s="231">
        <f t="shared" si="100"/>
        <v>0</v>
      </c>
      <c r="HEH290" s="231">
        <f t="shared" si="100"/>
        <v>0</v>
      </c>
      <c r="HEI290" s="231">
        <f t="shared" si="100"/>
        <v>0</v>
      </c>
      <c r="HEJ290" s="231">
        <f t="shared" si="100"/>
        <v>0</v>
      </c>
      <c r="HEK290" s="231">
        <f t="shared" si="100"/>
        <v>0</v>
      </c>
      <c r="HEL290" s="231">
        <f t="shared" si="100"/>
        <v>0</v>
      </c>
      <c r="HEM290" s="231">
        <f t="shared" si="100"/>
        <v>0</v>
      </c>
      <c r="HEN290" s="231">
        <f t="shared" si="100"/>
        <v>0</v>
      </c>
      <c r="HEO290" s="231">
        <f t="shared" si="100"/>
        <v>0</v>
      </c>
      <c r="HEP290" s="231">
        <f t="shared" si="100"/>
        <v>0</v>
      </c>
      <c r="HEQ290" s="231">
        <f t="shared" si="100"/>
        <v>0</v>
      </c>
      <c r="HER290" s="231">
        <f t="shared" si="100"/>
        <v>0</v>
      </c>
      <c r="HES290" s="231">
        <f t="shared" si="100"/>
        <v>0</v>
      </c>
      <c r="HET290" s="231">
        <f t="shared" si="100"/>
        <v>0</v>
      </c>
      <c r="HEU290" s="231">
        <f t="shared" si="100"/>
        <v>0</v>
      </c>
      <c r="HEV290" s="231">
        <f t="shared" si="100"/>
        <v>0</v>
      </c>
      <c r="HEW290" s="231">
        <f t="shared" si="100"/>
        <v>0</v>
      </c>
      <c r="HEX290" s="231">
        <f t="shared" si="100"/>
        <v>0</v>
      </c>
      <c r="HEY290" s="231">
        <f t="shared" si="100"/>
        <v>0</v>
      </c>
      <c r="HEZ290" s="231">
        <f t="shared" si="100"/>
        <v>0</v>
      </c>
      <c r="HFA290" s="231">
        <f t="shared" si="100"/>
        <v>0</v>
      </c>
      <c r="HFB290" s="231">
        <f t="shared" si="100"/>
        <v>0</v>
      </c>
      <c r="HFC290" s="231">
        <f t="shared" si="100"/>
        <v>0</v>
      </c>
      <c r="HFD290" s="231">
        <f t="shared" si="100"/>
        <v>0</v>
      </c>
      <c r="HFE290" s="231">
        <f t="shared" si="100"/>
        <v>0</v>
      </c>
      <c r="HFF290" s="231">
        <f t="shared" si="100"/>
        <v>0</v>
      </c>
      <c r="HFG290" s="231">
        <f t="shared" si="100"/>
        <v>0</v>
      </c>
      <c r="HFH290" s="231">
        <f t="shared" si="100"/>
        <v>0</v>
      </c>
      <c r="HFI290" s="231">
        <f t="shared" si="100"/>
        <v>0</v>
      </c>
      <c r="HFJ290" s="231">
        <f t="shared" ref="HFJ290:HHU290" si="101">HFJ291+HFJ292</f>
        <v>0</v>
      </c>
      <c r="HFK290" s="231">
        <f t="shared" si="101"/>
        <v>0</v>
      </c>
      <c r="HFL290" s="231">
        <f t="shared" si="101"/>
        <v>0</v>
      </c>
      <c r="HFM290" s="231">
        <f t="shared" si="101"/>
        <v>0</v>
      </c>
      <c r="HFN290" s="231">
        <f t="shared" si="101"/>
        <v>0</v>
      </c>
      <c r="HFO290" s="231">
        <f t="shared" si="101"/>
        <v>0</v>
      </c>
      <c r="HFP290" s="231">
        <f t="shared" si="101"/>
        <v>0</v>
      </c>
      <c r="HFQ290" s="231">
        <f t="shared" si="101"/>
        <v>0</v>
      </c>
      <c r="HFR290" s="231">
        <f t="shared" si="101"/>
        <v>0</v>
      </c>
      <c r="HFS290" s="231">
        <f t="shared" si="101"/>
        <v>0</v>
      </c>
      <c r="HFT290" s="231">
        <f t="shared" si="101"/>
        <v>0</v>
      </c>
      <c r="HFU290" s="231">
        <f t="shared" si="101"/>
        <v>0</v>
      </c>
      <c r="HFV290" s="231">
        <f t="shared" si="101"/>
        <v>0</v>
      </c>
      <c r="HFW290" s="231">
        <f t="shared" si="101"/>
        <v>0</v>
      </c>
      <c r="HFX290" s="231">
        <f t="shared" si="101"/>
        <v>0</v>
      </c>
      <c r="HFY290" s="231">
        <f t="shared" si="101"/>
        <v>0</v>
      </c>
      <c r="HFZ290" s="231">
        <f t="shared" si="101"/>
        <v>0</v>
      </c>
      <c r="HGA290" s="231">
        <f t="shared" si="101"/>
        <v>0</v>
      </c>
      <c r="HGB290" s="231">
        <f t="shared" si="101"/>
        <v>0</v>
      </c>
      <c r="HGC290" s="231">
        <f t="shared" si="101"/>
        <v>0</v>
      </c>
      <c r="HGD290" s="231">
        <f t="shared" si="101"/>
        <v>0</v>
      </c>
      <c r="HGE290" s="231">
        <f t="shared" si="101"/>
        <v>0</v>
      </c>
      <c r="HGF290" s="231">
        <f t="shared" si="101"/>
        <v>0</v>
      </c>
      <c r="HGG290" s="231">
        <f t="shared" si="101"/>
        <v>0</v>
      </c>
      <c r="HGH290" s="231">
        <f t="shared" si="101"/>
        <v>0</v>
      </c>
      <c r="HGI290" s="231">
        <f t="shared" si="101"/>
        <v>0</v>
      </c>
      <c r="HGJ290" s="231">
        <f t="shared" si="101"/>
        <v>0</v>
      </c>
      <c r="HGK290" s="231">
        <f t="shared" si="101"/>
        <v>0</v>
      </c>
      <c r="HGL290" s="231">
        <f t="shared" si="101"/>
        <v>0</v>
      </c>
      <c r="HGM290" s="231">
        <f t="shared" si="101"/>
        <v>0</v>
      </c>
      <c r="HGN290" s="231">
        <f t="shared" si="101"/>
        <v>0</v>
      </c>
      <c r="HGO290" s="231">
        <f t="shared" si="101"/>
        <v>0</v>
      </c>
      <c r="HGP290" s="231">
        <f t="shared" si="101"/>
        <v>0</v>
      </c>
      <c r="HGQ290" s="231">
        <f t="shared" si="101"/>
        <v>0</v>
      </c>
      <c r="HGR290" s="231">
        <f t="shared" si="101"/>
        <v>0</v>
      </c>
      <c r="HGS290" s="231">
        <f t="shared" si="101"/>
        <v>0</v>
      </c>
      <c r="HGT290" s="231">
        <f t="shared" si="101"/>
        <v>0</v>
      </c>
      <c r="HGU290" s="231">
        <f t="shared" si="101"/>
        <v>0</v>
      </c>
      <c r="HGV290" s="231">
        <f t="shared" si="101"/>
        <v>0</v>
      </c>
      <c r="HGW290" s="231">
        <f t="shared" si="101"/>
        <v>0</v>
      </c>
      <c r="HGX290" s="231">
        <f t="shared" si="101"/>
        <v>0</v>
      </c>
      <c r="HGY290" s="231">
        <f t="shared" si="101"/>
        <v>0</v>
      </c>
      <c r="HGZ290" s="231">
        <f t="shared" si="101"/>
        <v>0</v>
      </c>
      <c r="HHA290" s="231">
        <f t="shared" si="101"/>
        <v>0</v>
      </c>
      <c r="HHB290" s="231">
        <f t="shared" si="101"/>
        <v>0</v>
      </c>
      <c r="HHC290" s="231">
        <f t="shared" si="101"/>
        <v>0</v>
      </c>
      <c r="HHD290" s="231">
        <f t="shared" si="101"/>
        <v>0</v>
      </c>
      <c r="HHE290" s="231">
        <f t="shared" si="101"/>
        <v>0</v>
      </c>
      <c r="HHF290" s="231">
        <f t="shared" si="101"/>
        <v>0</v>
      </c>
      <c r="HHG290" s="231">
        <f t="shared" si="101"/>
        <v>0</v>
      </c>
      <c r="HHH290" s="231">
        <f t="shared" si="101"/>
        <v>0</v>
      </c>
      <c r="HHI290" s="231">
        <f t="shared" si="101"/>
        <v>0</v>
      </c>
      <c r="HHJ290" s="231">
        <f t="shared" si="101"/>
        <v>0</v>
      </c>
      <c r="HHK290" s="231">
        <f t="shared" si="101"/>
        <v>0</v>
      </c>
      <c r="HHL290" s="231">
        <f t="shared" si="101"/>
        <v>0</v>
      </c>
      <c r="HHM290" s="231">
        <f t="shared" si="101"/>
        <v>0</v>
      </c>
      <c r="HHN290" s="231">
        <f t="shared" si="101"/>
        <v>0</v>
      </c>
      <c r="HHO290" s="231">
        <f t="shared" si="101"/>
        <v>0</v>
      </c>
      <c r="HHP290" s="231">
        <f t="shared" si="101"/>
        <v>0</v>
      </c>
      <c r="HHQ290" s="231">
        <f t="shared" si="101"/>
        <v>0</v>
      </c>
      <c r="HHR290" s="231">
        <f t="shared" si="101"/>
        <v>0</v>
      </c>
      <c r="HHS290" s="231">
        <f t="shared" si="101"/>
        <v>0</v>
      </c>
      <c r="HHT290" s="231">
        <f t="shared" si="101"/>
        <v>0</v>
      </c>
      <c r="HHU290" s="231">
        <f t="shared" si="101"/>
        <v>0</v>
      </c>
      <c r="HHV290" s="231">
        <f t="shared" ref="HHV290:HKG290" si="102">HHV291+HHV292</f>
        <v>0</v>
      </c>
      <c r="HHW290" s="231">
        <f t="shared" si="102"/>
        <v>0</v>
      </c>
      <c r="HHX290" s="231">
        <f t="shared" si="102"/>
        <v>0</v>
      </c>
      <c r="HHY290" s="231">
        <f t="shared" si="102"/>
        <v>0</v>
      </c>
      <c r="HHZ290" s="231">
        <f t="shared" si="102"/>
        <v>0</v>
      </c>
      <c r="HIA290" s="231">
        <f t="shared" si="102"/>
        <v>0</v>
      </c>
      <c r="HIB290" s="231">
        <f t="shared" si="102"/>
        <v>0</v>
      </c>
      <c r="HIC290" s="231">
        <f t="shared" si="102"/>
        <v>0</v>
      </c>
      <c r="HID290" s="231">
        <f t="shared" si="102"/>
        <v>0</v>
      </c>
      <c r="HIE290" s="231">
        <f t="shared" si="102"/>
        <v>0</v>
      </c>
      <c r="HIF290" s="231">
        <f t="shared" si="102"/>
        <v>0</v>
      </c>
      <c r="HIG290" s="231">
        <f t="shared" si="102"/>
        <v>0</v>
      </c>
      <c r="HIH290" s="231">
        <f t="shared" si="102"/>
        <v>0</v>
      </c>
      <c r="HII290" s="231">
        <f t="shared" si="102"/>
        <v>0</v>
      </c>
      <c r="HIJ290" s="231">
        <f t="shared" si="102"/>
        <v>0</v>
      </c>
      <c r="HIK290" s="231">
        <f t="shared" si="102"/>
        <v>0</v>
      </c>
      <c r="HIL290" s="231">
        <f t="shared" si="102"/>
        <v>0</v>
      </c>
      <c r="HIM290" s="231">
        <f t="shared" si="102"/>
        <v>0</v>
      </c>
      <c r="HIN290" s="231">
        <f t="shared" si="102"/>
        <v>0</v>
      </c>
      <c r="HIO290" s="231">
        <f t="shared" si="102"/>
        <v>0</v>
      </c>
      <c r="HIP290" s="231">
        <f t="shared" si="102"/>
        <v>0</v>
      </c>
      <c r="HIQ290" s="231">
        <f t="shared" si="102"/>
        <v>0</v>
      </c>
      <c r="HIR290" s="231">
        <f t="shared" si="102"/>
        <v>0</v>
      </c>
      <c r="HIS290" s="231">
        <f t="shared" si="102"/>
        <v>0</v>
      </c>
      <c r="HIT290" s="231">
        <f t="shared" si="102"/>
        <v>0</v>
      </c>
      <c r="HIU290" s="231">
        <f t="shared" si="102"/>
        <v>0</v>
      </c>
      <c r="HIV290" s="231">
        <f t="shared" si="102"/>
        <v>0</v>
      </c>
      <c r="HIW290" s="231">
        <f t="shared" si="102"/>
        <v>0</v>
      </c>
      <c r="HIX290" s="231">
        <f t="shared" si="102"/>
        <v>0</v>
      </c>
      <c r="HIY290" s="231">
        <f t="shared" si="102"/>
        <v>0</v>
      </c>
      <c r="HIZ290" s="231">
        <f t="shared" si="102"/>
        <v>0</v>
      </c>
      <c r="HJA290" s="231">
        <f t="shared" si="102"/>
        <v>0</v>
      </c>
      <c r="HJB290" s="231">
        <f t="shared" si="102"/>
        <v>0</v>
      </c>
      <c r="HJC290" s="231">
        <f t="shared" si="102"/>
        <v>0</v>
      </c>
      <c r="HJD290" s="231">
        <f t="shared" si="102"/>
        <v>0</v>
      </c>
      <c r="HJE290" s="231">
        <f t="shared" si="102"/>
        <v>0</v>
      </c>
      <c r="HJF290" s="231">
        <f t="shared" si="102"/>
        <v>0</v>
      </c>
      <c r="HJG290" s="231">
        <f t="shared" si="102"/>
        <v>0</v>
      </c>
      <c r="HJH290" s="231">
        <f t="shared" si="102"/>
        <v>0</v>
      </c>
      <c r="HJI290" s="231">
        <f t="shared" si="102"/>
        <v>0</v>
      </c>
      <c r="HJJ290" s="231">
        <f t="shared" si="102"/>
        <v>0</v>
      </c>
      <c r="HJK290" s="231">
        <f t="shared" si="102"/>
        <v>0</v>
      </c>
      <c r="HJL290" s="231">
        <f t="shared" si="102"/>
        <v>0</v>
      </c>
      <c r="HJM290" s="231">
        <f t="shared" si="102"/>
        <v>0</v>
      </c>
      <c r="HJN290" s="231">
        <f t="shared" si="102"/>
        <v>0</v>
      </c>
      <c r="HJO290" s="231">
        <f t="shared" si="102"/>
        <v>0</v>
      </c>
      <c r="HJP290" s="231">
        <f t="shared" si="102"/>
        <v>0</v>
      </c>
      <c r="HJQ290" s="231">
        <f t="shared" si="102"/>
        <v>0</v>
      </c>
      <c r="HJR290" s="231">
        <f t="shared" si="102"/>
        <v>0</v>
      </c>
      <c r="HJS290" s="231">
        <f t="shared" si="102"/>
        <v>0</v>
      </c>
      <c r="HJT290" s="231">
        <f t="shared" si="102"/>
        <v>0</v>
      </c>
      <c r="HJU290" s="231">
        <f t="shared" si="102"/>
        <v>0</v>
      </c>
      <c r="HJV290" s="231">
        <f t="shared" si="102"/>
        <v>0</v>
      </c>
      <c r="HJW290" s="231">
        <f t="shared" si="102"/>
        <v>0</v>
      </c>
      <c r="HJX290" s="231">
        <f t="shared" si="102"/>
        <v>0</v>
      </c>
      <c r="HJY290" s="231">
        <f t="shared" si="102"/>
        <v>0</v>
      </c>
      <c r="HJZ290" s="231">
        <f t="shared" si="102"/>
        <v>0</v>
      </c>
      <c r="HKA290" s="231">
        <f t="shared" si="102"/>
        <v>0</v>
      </c>
      <c r="HKB290" s="231">
        <f t="shared" si="102"/>
        <v>0</v>
      </c>
      <c r="HKC290" s="231">
        <f t="shared" si="102"/>
        <v>0</v>
      </c>
      <c r="HKD290" s="231">
        <f t="shared" si="102"/>
        <v>0</v>
      </c>
      <c r="HKE290" s="231">
        <f t="shared" si="102"/>
        <v>0</v>
      </c>
      <c r="HKF290" s="231">
        <f t="shared" si="102"/>
        <v>0</v>
      </c>
      <c r="HKG290" s="231">
        <f t="shared" si="102"/>
        <v>0</v>
      </c>
      <c r="HKH290" s="231">
        <f t="shared" ref="HKH290:HMS290" si="103">HKH291+HKH292</f>
        <v>0</v>
      </c>
      <c r="HKI290" s="231">
        <f t="shared" si="103"/>
        <v>0</v>
      </c>
      <c r="HKJ290" s="231">
        <f t="shared" si="103"/>
        <v>0</v>
      </c>
      <c r="HKK290" s="231">
        <f t="shared" si="103"/>
        <v>0</v>
      </c>
      <c r="HKL290" s="231">
        <f t="shared" si="103"/>
        <v>0</v>
      </c>
      <c r="HKM290" s="231">
        <f t="shared" si="103"/>
        <v>0</v>
      </c>
      <c r="HKN290" s="231">
        <f t="shared" si="103"/>
        <v>0</v>
      </c>
      <c r="HKO290" s="231">
        <f t="shared" si="103"/>
        <v>0</v>
      </c>
      <c r="HKP290" s="231">
        <f t="shared" si="103"/>
        <v>0</v>
      </c>
      <c r="HKQ290" s="231">
        <f t="shared" si="103"/>
        <v>0</v>
      </c>
      <c r="HKR290" s="231">
        <f t="shared" si="103"/>
        <v>0</v>
      </c>
      <c r="HKS290" s="231">
        <f t="shared" si="103"/>
        <v>0</v>
      </c>
      <c r="HKT290" s="231">
        <f t="shared" si="103"/>
        <v>0</v>
      </c>
      <c r="HKU290" s="231">
        <f t="shared" si="103"/>
        <v>0</v>
      </c>
      <c r="HKV290" s="231">
        <f t="shared" si="103"/>
        <v>0</v>
      </c>
      <c r="HKW290" s="231">
        <f t="shared" si="103"/>
        <v>0</v>
      </c>
      <c r="HKX290" s="231">
        <f t="shared" si="103"/>
        <v>0</v>
      </c>
      <c r="HKY290" s="231">
        <f t="shared" si="103"/>
        <v>0</v>
      </c>
      <c r="HKZ290" s="231">
        <f t="shared" si="103"/>
        <v>0</v>
      </c>
      <c r="HLA290" s="231">
        <f t="shared" si="103"/>
        <v>0</v>
      </c>
      <c r="HLB290" s="231">
        <f t="shared" si="103"/>
        <v>0</v>
      </c>
      <c r="HLC290" s="231">
        <f t="shared" si="103"/>
        <v>0</v>
      </c>
      <c r="HLD290" s="231">
        <f t="shared" si="103"/>
        <v>0</v>
      </c>
      <c r="HLE290" s="231">
        <f t="shared" si="103"/>
        <v>0</v>
      </c>
      <c r="HLF290" s="231">
        <f t="shared" si="103"/>
        <v>0</v>
      </c>
      <c r="HLG290" s="231">
        <f t="shared" si="103"/>
        <v>0</v>
      </c>
      <c r="HLH290" s="231">
        <f t="shared" si="103"/>
        <v>0</v>
      </c>
      <c r="HLI290" s="231">
        <f t="shared" si="103"/>
        <v>0</v>
      </c>
      <c r="HLJ290" s="231">
        <f t="shared" si="103"/>
        <v>0</v>
      </c>
      <c r="HLK290" s="231">
        <f t="shared" si="103"/>
        <v>0</v>
      </c>
      <c r="HLL290" s="231">
        <f t="shared" si="103"/>
        <v>0</v>
      </c>
      <c r="HLM290" s="231">
        <f t="shared" si="103"/>
        <v>0</v>
      </c>
      <c r="HLN290" s="231">
        <f t="shared" si="103"/>
        <v>0</v>
      </c>
      <c r="HLO290" s="231">
        <f t="shared" si="103"/>
        <v>0</v>
      </c>
      <c r="HLP290" s="231">
        <f t="shared" si="103"/>
        <v>0</v>
      </c>
      <c r="HLQ290" s="231">
        <f t="shared" si="103"/>
        <v>0</v>
      </c>
      <c r="HLR290" s="231">
        <f t="shared" si="103"/>
        <v>0</v>
      </c>
      <c r="HLS290" s="231">
        <f t="shared" si="103"/>
        <v>0</v>
      </c>
      <c r="HLT290" s="231">
        <f t="shared" si="103"/>
        <v>0</v>
      </c>
      <c r="HLU290" s="231">
        <f t="shared" si="103"/>
        <v>0</v>
      </c>
      <c r="HLV290" s="231">
        <f t="shared" si="103"/>
        <v>0</v>
      </c>
      <c r="HLW290" s="231">
        <f t="shared" si="103"/>
        <v>0</v>
      </c>
      <c r="HLX290" s="231">
        <f t="shared" si="103"/>
        <v>0</v>
      </c>
      <c r="HLY290" s="231">
        <f t="shared" si="103"/>
        <v>0</v>
      </c>
      <c r="HLZ290" s="231">
        <f t="shared" si="103"/>
        <v>0</v>
      </c>
      <c r="HMA290" s="231">
        <f t="shared" si="103"/>
        <v>0</v>
      </c>
      <c r="HMB290" s="231">
        <f t="shared" si="103"/>
        <v>0</v>
      </c>
      <c r="HMC290" s="231">
        <f t="shared" si="103"/>
        <v>0</v>
      </c>
      <c r="HMD290" s="231">
        <f t="shared" si="103"/>
        <v>0</v>
      </c>
      <c r="HME290" s="231">
        <f t="shared" si="103"/>
        <v>0</v>
      </c>
      <c r="HMF290" s="231">
        <f t="shared" si="103"/>
        <v>0</v>
      </c>
      <c r="HMG290" s="231">
        <f t="shared" si="103"/>
        <v>0</v>
      </c>
      <c r="HMH290" s="231">
        <f t="shared" si="103"/>
        <v>0</v>
      </c>
      <c r="HMI290" s="231">
        <f t="shared" si="103"/>
        <v>0</v>
      </c>
      <c r="HMJ290" s="231">
        <f t="shared" si="103"/>
        <v>0</v>
      </c>
      <c r="HMK290" s="231">
        <f t="shared" si="103"/>
        <v>0</v>
      </c>
      <c r="HML290" s="231">
        <f t="shared" si="103"/>
        <v>0</v>
      </c>
      <c r="HMM290" s="231">
        <f t="shared" si="103"/>
        <v>0</v>
      </c>
      <c r="HMN290" s="231">
        <f t="shared" si="103"/>
        <v>0</v>
      </c>
      <c r="HMO290" s="231">
        <f t="shared" si="103"/>
        <v>0</v>
      </c>
      <c r="HMP290" s="231">
        <f t="shared" si="103"/>
        <v>0</v>
      </c>
      <c r="HMQ290" s="231">
        <f t="shared" si="103"/>
        <v>0</v>
      </c>
      <c r="HMR290" s="231">
        <f t="shared" si="103"/>
        <v>0</v>
      </c>
      <c r="HMS290" s="231">
        <f t="shared" si="103"/>
        <v>0</v>
      </c>
      <c r="HMT290" s="231">
        <f t="shared" ref="HMT290:HPE290" si="104">HMT291+HMT292</f>
        <v>0</v>
      </c>
      <c r="HMU290" s="231">
        <f t="shared" si="104"/>
        <v>0</v>
      </c>
      <c r="HMV290" s="231">
        <f t="shared" si="104"/>
        <v>0</v>
      </c>
      <c r="HMW290" s="231">
        <f t="shared" si="104"/>
        <v>0</v>
      </c>
      <c r="HMX290" s="231">
        <f t="shared" si="104"/>
        <v>0</v>
      </c>
      <c r="HMY290" s="231">
        <f t="shared" si="104"/>
        <v>0</v>
      </c>
      <c r="HMZ290" s="231">
        <f t="shared" si="104"/>
        <v>0</v>
      </c>
      <c r="HNA290" s="231">
        <f t="shared" si="104"/>
        <v>0</v>
      </c>
      <c r="HNB290" s="231">
        <f t="shared" si="104"/>
        <v>0</v>
      </c>
      <c r="HNC290" s="231">
        <f t="shared" si="104"/>
        <v>0</v>
      </c>
      <c r="HND290" s="231">
        <f t="shared" si="104"/>
        <v>0</v>
      </c>
      <c r="HNE290" s="231">
        <f t="shared" si="104"/>
        <v>0</v>
      </c>
      <c r="HNF290" s="231">
        <f t="shared" si="104"/>
        <v>0</v>
      </c>
      <c r="HNG290" s="231">
        <f t="shared" si="104"/>
        <v>0</v>
      </c>
      <c r="HNH290" s="231">
        <f t="shared" si="104"/>
        <v>0</v>
      </c>
      <c r="HNI290" s="231">
        <f t="shared" si="104"/>
        <v>0</v>
      </c>
      <c r="HNJ290" s="231">
        <f t="shared" si="104"/>
        <v>0</v>
      </c>
      <c r="HNK290" s="231">
        <f t="shared" si="104"/>
        <v>0</v>
      </c>
      <c r="HNL290" s="231">
        <f t="shared" si="104"/>
        <v>0</v>
      </c>
      <c r="HNM290" s="231">
        <f t="shared" si="104"/>
        <v>0</v>
      </c>
      <c r="HNN290" s="231">
        <f t="shared" si="104"/>
        <v>0</v>
      </c>
      <c r="HNO290" s="231">
        <f t="shared" si="104"/>
        <v>0</v>
      </c>
      <c r="HNP290" s="231">
        <f t="shared" si="104"/>
        <v>0</v>
      </c>
      <c r="HNQ290" s="231">
        <f t="shared" si="104"/>
        <v>0</v>
      </c>
      <c r="HNR290" s="231">
        <f t="shared" si="104"/>
        <v>0</v>
      </c>
      <c r="HNS290" s="231">
        <f t="shared" si="104"/>
        <v>0</v>
      </c>
      <c r="HNT290" s="231">
        <f t="shared" si="104"/>
        <v>0</v>
      </c>
      <c r="HNU290" s="231">
        <f t="shared" si="104"/>
        <v>0</v>
      </c>
      <c r="HNV290" s="231">
        <f t="shared" si="104"/>
        <v>0</v>
      </c>
      <c r="HNW290" s="231">
        <f t="shared" si="104"/>
        <v>0</v>
      </c>
      <c r="HNX290" s="231">
        <f t="shared" si="104"/>
        <v>0</v>
      </c>
      <c r="HNY290" s="231">
        <f t="shared" si="104"/>
        <v>0</v>
      </c>
      <c r="HNZ290" s="231">
        <f t="shared" si="104"/>
        <v>0</v>
      </c>
      <c r="HOA290" s="231">
        <f t="shared" si="104"/>
        <v>0</v>
      </c>
      <c r="HOB290" s="231">
        <f t="shared" si="104"/>
        <v>0</v>
      </c>
      <c r="HOC290" s="231">
        <f t="shared" si="104"/>
        <v>0</v>
      </c>
      <c r="HOD290" s="231">
        <f t="shared" si="104"/>
        <v>0</v>
      </c>
      <c r="HOE290" s="231">
        <f t="shared" si="104"/>
        <v>0</v>
      </c>
      <c r="HOF290" s="231">
        <f t="shared" si="104"/>
        <v>0</v>
      </c>
      <c r="HOG290" s="231">
        <f t="shared" si="104"/>
        <v>0</v>
      </c>
      <c r="HOH290" s="231">
        <f t="shared" si="104"/>
        <v>0</v>
      </c>
      <c r="HOI290" s="231">
        <f t="shared" si="104"/>
        <v>0</v>
      </c>
      <c r="HOJ290" s="231">
        <f t="shared" si="104"/>
        <v>0</v>
      </c>
      <c r="HOK290" s="231">
        <f t="shared" si="104"/>
        <v>0</v>
      </c>
      <c r="HOL290" s="231">
        <f t="shared" si="104"/>
        <v>0</v>
      </c>
      <c r="HOM290" s="231">
        <f t="shared" si="104"/>
        <v>0</v>
      </c>
      <c r="HON290" s="231">
        <f t="shared" si="104"/>
        <v>0</v>
      </c>
      <c r="HOO290" s="231">
        <f t="shared" si="104"/>
        <v>0</v>
      </c>
      <c r="HOP290" s="231">
        <f t="shared" si="104"/>
        <v>0</v>
      </c>
      <c r="HOQ290" s="231">
        <f t="shared" si="104"/>
        <v>0</v>
      </c>
      <c r="HOR290" s="231">
        <f t="shared" si="104"/>
        <v>0</v>
      </c>
      <c r="HOS290" s="231">
        <f t="shared" si="104"/>
        <v>0</v>
      </c>
      <c r="HOT290" s="231">
        <f t="shared" si="104"/>
        <v>0</v>
      </c>
      <c r="HOU290" s="231">
        <f t="shared" si="104"/>
        <v>0</v>
      </c>
      <c r="HOV290" s="231">
        <f t="shared" si="104"/>
        <v>0</v>
      </c>
      <c r="HOW290" s="231">
        <f t="shared" si="104"/>
        <v>0</v>
      </c>
      <c r="HOX290" s="231">
        <f t="shared" si="104"/>
        <v>0</v>
      </c>
      <c r="HOY290" s="231">
        <f t="shared" si="104"/>
        <v>0</v>
      </c>
      <c r="HOZ290" s="231">
        <f t="shared" si="104"/>
        <v>0</v>
      </c>
      <c r="HPA290" s="231">
        <f t="shared" si="104"/>
        <v>0</v>
      </c>
      <c r="HPB290" s="231">
        <f t="shared" si="104"/>
        <v>0</v>
      </c>
      <c r="HPC290" s="231">
        <f t="shared" si="104"/>
        <v>0</v>
      </c>
      <c r="HPD290" s="231">
        <f t="shared" si="104"/>
        <v>0</v>
      </c>
      <c r="HPE290" s="231">
        <f t="shared" si="104"/>
        <v>0</v>
      </c>
      <c r="HPF290" s="231">
        <f t="shared" ref="HPF290:HRQ290" si="105">HPF291+HPF292</f>
        <v>0</v>
      </c>
      <c r="HPG290" s="231">
        <f t="shared" si="105"/>
        <v>0</v>
      </c>
      <c r="HPH290" s="231">
        <f t="shared" si="105"/>
        <v>0</v>
      </c>
      <c r="HPI290" s="231">
        <f t="shared" si="105"/>
        <v>0</v>
      </c>
      <c r="HPJ290" s="231">
        <f t="shared" si="105"/>
        <v>0</v>
      </c>
      <c r="HPK290" s="231">
        <f t="shared" si="105"/>
        <v>0</v>
      </c>
      <c r="HPL290" s="231">
        <f t="shared" si="105"/>
        <v>0</v>
      </c>
      <c r="HPM290" s="231">
        <f t="shared" si="105"/>
        <v>0</v>
      </c>
      <c r="HPN290" s="231">
        <f t="shared" si="105"/>
        <v>0</v>
      </c>
      <c r="HPO290" s="231">
        <f t="shared" si="105"/>
        <v>0</v>
      </c>
      <c r="HPP290" s="231">
        <f t="shared" si="105"/>
        <v>0</v>
      </c>
      <c r="HPQ290" s="231">
        <f t="shared" si="105"/>
        <v>0</v>
      </c>
      <c r="HPR290" s="231">
        <f t="shared" si="105"/>
        <v>0</v>
      </c>
      <c r="HPS290" s="231">
        <f t="shared" si="105"/>
        <v>0</v>
      </c>
      <c r="HPT290" s="231">
        <f t="shared" si="105"/>
        <v>0</v>
      </c>
      <c r="HPU290" s="231">
        <f t="shared" si="105"/>
        <v>0</v>
      </c>
      <c r="HPV290" s="231">
        <f t="shared" si="105"/>
        <v>0</v>
      </c>
      <c r="HPW290" s="231">
        <f t="shared" si="105"/>
        <v>0</v>
      </c>
      <c r="HPX290" s="231">
        <f t="shared" si="105"/>
        <v>0</v>
      </c>
      <c r="HPY290" s="231">
        <f t="shared" si="105"/>
        <v>0</v>
      </c>
      <c r="HPZ290" s="231">
        <f t="shared" si="105"/>
        <v>0</v>
      </c>
      <c r="HQA290" s="231">
        <f t="shared" si="105"/>
        <v>0</v>
      </c>
      <c r="HQB290" s="231">
        <f t="shared" si="105"/>
        <v>0</v>
      </c>
      <c r="HQC290" s="231">
        <f t="shared" si="105"/>
        <v>0</v>
      </c>
      <c r="HQD290" s="231">
        <f t="shared" si="105"/>
        <v>0</v>
      </c>
      <c r="HQE290" s="231">
        <f t="shared" si="105"/>
        <v>0</v>
      </c>
      <c r="HQF290" s="231">
        <f t="shared" si="105"/>
        <v>0</v>
      </c>
      <c r="HQG290" s="231">
        <f t="shared" si="105"/>
        <v>0</v>
      </c>
      <c r="HQH290" s="231">
        <f t="shared" si="105"/>
        <v>0</v>
      </c>
      <c r="HQI290" s="231">
        <f t="shared" si="105"/>
        <v>0</v>
      </c>
      <c r="HQJ290" s="231">
        <f t="shared" si="105"/>
        <v>0</v>
      </c>
      <c r="HQK290" s="231">
        <f t="shared" si="105"/>
        <v>0</v>
      </c>
      <c r="HQL290" s="231">
        <f t="shared" si="105"/>
        <v>0</v>
      </c>
      <c r="HQM290" s="231">
        <f t="shared" si="105"/>
        <v>0</v>
      </c>
      <c r="HQN290" s="231">
        <f t="shared" si="105"/>
        <v>0</v>
      </c>
      <c r="HQO290" s="231">
        <f t="shared" si="105"/>
        <v>0</v>
      </c>
      <c r="HQP290" s="231">
        <f t="shared" si="105"/>
        <v>0</v>
      </c>
      <c r="HQQ290" s="231">
        <f t="shared" si="105"/>
        <v>0</v>
      </c>
      <c r="HQR290" s="231">
        <f t="shared" si="105"/>
        <v>0</v>
      </c>
      <c r="HQS290" s="231">
        <f t="shared" si="105"/>
        <v>0</v>
      </c>
      <c r="HQT290" s="231">
        <f t="shared" si="105"/>
        <v>0</v>
      </c>
      <c r="HQU290" s="231">
        <f t="shared" si="105"/>
        <v>0</v>
      </c>
      <c r="HQV290" s="231">
        <f t="shared" si="105"/>
        <v>0</v>
      </c>
      <c r="HQW290" s="231">
        <f t="shared" si="105"/>
        <v>0</v>
      </c>
      <c r="HQX290" s="231">
        <f t="shared" si="105"/>
        <v>0</v>
      </c>
      <c r="HQY290" s="231">
        <f t="shared" si="105"/>
        <v>0</v>
      </c>
      <c r="HQZ290" s="231">
        <f t="shared" si="105"/>
        <v>0</v>
      </c>
      <c r="HRA290" s="231">
        <f t="shared" si="105"/>
        <v>0</v>
      </c>
      <c r="HRB290" s="231">
        <f t="shared" si="105"/>
        <v>0</v>
      </c>
      <c r="HRC290" s="231">
        <f t="shared" si="105"/>
        <v>0</v>
      </c>
      <c r="HRD290" s="231">
        <f t="shared" si="105"/>
        <v>0</v>
      </c>
      <c r="HRE290" s="231">
        <f t="shared" si="105"/>
        <v>0</v>
      </c>
      <c r="HRF290" s="231">
        <f t="shared" si="105"/>
        <v>0</v>
      </c>
      <c r="HRG290" s="231">
        <f t="shared" si="105"/>
        <v>0</v>
      </c>
      <c r="HRH290" s="231">
        <f t="shared" si="105"/>
        <v>0</v>
      </c>
      <c r="HRI290" s="231">
        <f t="shared" si="105"/>
        <v>0</v>
      </c>
      <c r="HRJ290" s="231">
        <f t="shared" si="105"/>
        <v>0</v>
      </c>
      <c r="HRK290" s="231">
        <f t="shared" si="105"/>
        <v>0</v>
      </c>
      <c r="HRL290" s="231">
        <f t="shared" si="105"/>
        <v>0</v>
      </c>
      <c r="HRM290" s="231">
        <f t="shared" si="105"/>
        <v>0</v>
      </c>
      <c r="HRN290" s="231">
        <f t="shared" si="105"/>
        <v>0</v>
      </c>
      <c r="HRO290" s="231">
        <f t="shared" si="105"/>
        <v>0</v>
      </c>
      <c r="HRP290" s="231">
        <f t="shared" si="105"/>
        <v>0</v>
      </c>
      <c r="HRQ290" s="231">
        <f t="shared" si="105"/>
        <v>0</v>
      </c>
      <c r="HRR290" s="231">
        <f t="shared" ref="HRR290:HUC290" si="106">HRR291+HRR292</f>
        <v>0</v>
      </c>
      <c r="HRS290" s="231">
        <f t="shared" si="106"/>
        <v>0</v>
      </c>
      <c r="HRT290" s="231">
        <f t="shared" si="106"/>
        <v>0</v>
      </c>
      <c r="HRU290" s="231">
        <f t="shared" si="106"/>
        <v>0</v>
      </c>
      <c r="HRV290" s="231">
        <f t="shared" si="106"/>
        <v>0</v>
      </c>
      <c r="HRW290" s="231">
        <f t="shared" si="106"/>
        <v>0</v>
      </c>
      <c r="HRX290" s="231">
        <f t="shared" si="106"/>
        <v>0</v>
      </c>
      <c r="HRY290" s="231">
        <f t="shared" si="106"/>
        <v>0</v>
      </c>
      <c r="HRZ290" s="231">
        <f t="shared" si="106"/>
        <v>0</v>
      </c>
      <c r="HSA290" s="231">
        <f t="shared" si="106"/>
        <v>0</v>
      </c>
      <c r="HSB290" s="231">
        <f t="shared" si="106"/>
        <v>0</v>
      </c>
      <c r="HSC290" s="231">
        <f t="shared" si="106"/>
        <v>0</v>
      </c>
      <c r="HSD290" s="231">
        <f t="shared" si="106"/>
        <v>0</v>
      </c>
      <c r="HSE290" s="231">
        <f t="shared" si="106"/>
        <v>0</v>
      </c>
      <c r="HSF290" s="231">
        <f t="shared" si="106"/>
        <v>0</v>
      </c>
      <c r="HSG290" s="231">
        <f t="shared" si="106"/>
        <v>0</v>
      </c>
      <c r="HSH290" s="231">
        <f t="shared" si="106"/>
        <v>0</v>
      </c>
      <c r="HSI290" s="231">
        <f t="shared" si="106"/>
        <v>0</v>
      </c>
      <c r="HSJ290" s="231">
        <f t="shared" si="106"/>
        <v>0</v>
      </c>
      <c r="HSK290" s="231">
        <f t="shared" si="106"/>
        <v>0</v>
      </c>
      <c r="HSL290" s="231">
        <f t="shared" si="106"/>
        <v>0</v>
      </c>
      <c r="HSM290" s="231">
        <f t="shared" si="106"/>
        <v>0</v>
      </c>
      <c r="HSN290" s="231">
        <f t="shared" si="106"/>
        <v>0</v>
      </c>
      <c r="HSO290" s="231">
        <f t="shared" si="106"/>
        <v>0</v>
      </c>
      <c r="HSP290" s="231">
        <f t="shared" si="106"/>
        <v>0</v>
      </c>
      <c r="HSQ290" s="231">
        <f t="shared" si="106"/>
        <v>0</v>
      </c>
      <c r="HSR290" s="231">
        <f t="shared" si="106"/>
        <v>0</v>
      </c>
      <c r="HSS290" s="231">
        <f t="shared" si="106"/>
        <v>0</v>
      </c>
      <c r="HST290" s="231">
        <f t="shared" si="106"/>
        <v>0</v>
      </c>
      <c r="HSU290" s="231">
        <f t="shared" si="106"/>
        <v>0</v>
      </c>
      <c r="HSV290" s="231">
        <f t="shared" si="106"/>
        <v>0</v>
      </c>
      <c r="HSW290" s="231">
        <f t="shared" si="106"/>
        <v>0</v>
      </c>
      <c r="HSX290" s="231">
        <f t="shared" si="106"/>
        <v>0</v>
      </c>
      <c r="HSY290" s="231">
        <f t="shared" si="106"/>
        <v>0</v>
      </c>
      <c r="HSZ290" s="231">
        <f t="shared" si="106"/>
        <v>0</v>
      </c>
      <c r="HTA290" s="231">
        <f t="shared" si="106"/>
        <v>0</v>
      </c>
      <c r="HTB290" s="231">
        <f t="shared" si="106"/>
        <v>0</v>
      </c>
      <c r="HTC290" s="231">
        <f t="shared" si="106"/>
        <v>0</v>
      </c>
      <c r="HTD290" s="231">
        <f t="shared" si="106"/>
        <v>0</v>
      </c>
      <c r="HTE290" s="231">
        <f t="shared" si="106"/>
        <v>0</v>
      </c>
      <c r="HTF290" s="231">
        <f t="shared" si="106"/>
        <v>0</v>
      </c>
      <c r="HTG290" s="231">
        <f t="shared" si="106"/>
        <v>0</v>
      </c>
      <c r="HTH290" s="231">
        <f t="shared" si="106"/>
        <v>0</v>
      </c>
      <c r="HTI290" s="231">
        <f t="shared" si="106"/>
        <v>0</v>
      </c>
      <c r="HTJ290" s="231">
        <f t="shared" si="106"/>
        <v>0</v>
      </c>
      <c r="HTK290" s="231">
        <f t="shared" si="106"/>
        <v>0</v>
      </c>
      <c r="HTL290" s="231">
        <f t="shared" si="106"/>
        <v>0</v>
      </c>
      <c r="HTM290" s="231">
        <f t="shared" si="106"/>
        <v>0</v>
      </c>
      <c r="HTN290" s="231">
        <f t="shared" si="106"/>
        <v>0</v>
      </c>
      <c r="HTO290" s="231">
        <f t="shared" si="106"/>
        <v>0</v>
      </c>
      <c r="HTP290" s="231">
        <f t="shared" si="106"/>
        <v>0</v>
      </c>
      <c r="HTQ290" s="231">
        <f t="shared" si="106"/>
        <v>0</v>
      </c>
      <c r="HTR290" s="231">
        <f t="shared" si="106"/>
        <v>0</v>
      </c>
      <c r="HTS290" s="231">
        <f t="shared" si="106"/>
        <v>0</v>
      </c>
      <c r="HTT290" s="231">
        <f t="shared" si="106"/>
        <v>0</v>
      </c>
      <c r="HTU290" s="231">
        <f t="shared" si="106"/>
        <v>0</v>
      </c>
      <c r="HTV290" s="231">
        <f t="shared" si="106"/>
        <v>0</v>
      </c>
      <c r="HTW290" s="231">
        <f t="shared" si="106"/>
        <v>0</v>
      </c>
      <c r="HTX290" s="231">
        <f t="shared" si="106"/>
        <v>0</v>
      </c>
      <c r="HTY290" s="231">
        <f t="shared" si="106"/>
        <v>0</v>
      </c>
      <c r="HTZ290" s="231">
        <f t="shared" si="106"/>
        <v>0</v>
      </c>
      <c r="HUA290" s="231">
        <f t="shared" si="106"/>
        <v>0</v>
      </c>
      <c r="HUB290" s="231">
        <f t="shared" si="106"/>
        <v>0</v>
      </c>
      <c r="HUC290" s="231">
        <f t="shared" si="106"/>
        <v>0</v>
      </c>
      <c r="HUD290" s="231">
        <f t="shared" ref="HUD290:HWO290" si="107">HUD291+HUD292</f>
        <v>0</v>
      </c>
      <c r="HUE290" s="231">
        <f t="shared" si="107"/>
        <v>0</v>
      </c>
      <c r="HUF290" s="231">
        <f t="shared" si="107"/>
        <v>0</v>
      </c>
      <c r="HUG290" s="231">
        <f t="shared" si="107"/>
        <v>0</v>
      </c>
      <c r="HUH290" s="231">
        <f t="shared" si="107"/>
        <v>0</v>
      </c>
      <c r="HUI290" s="231">
        <f t="shared" si="107"/>
        <v>0</v>
      </c>
      <c r="HUJ290" s="231">
        <f t="shared" si="107"/>
        <v>0</v>
      </c>
      <c r="HUK290" s="231">
        <f t="shared" si="107"/>
        <v>0</v>
      </c>
      <c r="HUL290" s="231">
        <f t="shared" si="107"/>
        <v>0</v>
      </c>
      <c r="HUM290" s="231">
        <f t="shared" si="107"/>
        <v>0</v>
      </c>
      <c r="HUN290" s="231">
        <f t="shared" si="107"/>
        <v>0</v>
      </c>
      <c r="HUO290" s="231">
        <f t="shared" si="107"/>
        <v>0</v>
      </c>
      <c r="HUP290" s="231">
        <f t="shared" si="107"/>
        <v>0</v>
      </c>
      <c r="HUQ290" s="231">
        <f t="shared" si="107"/>
        <v>0</v>
      </c>
      <c r="HUR290" s="231">
        <f t="shared" si="107"/>
        <v>0</v>
      </c>
      <c r="HUS290" s="231">
        <f t="shared" si="107"/>
        <v>0</v>
      </c>
      <c r="HUT290" s="231">
        <f t="shared" si="107"/>
        <v>0</v>
      </c>
      <c r="HUU290" s="231">
        <f t="shared" si="107"/>
        <v>0</v>
      </c>
      <c r="HUV290" s="231">
        <f t="shared" si="107"/>
        <v>0</v>
      </c>
      <c r="HUW290" s="231">
        <f t="shared" si="107"/>
        <v>0</v>
      </c>
      <c r="HUX290" s="231">
        <f t="shared" si="107"/>
        <v>0</v>
      </c>
      <c r="HUY290" s="231">
        <f t="shared" si="107"/>
        <v>0</v>
      </c>
      <c r="HUZ290" s="231">
        <f t="shared" si="107"/>
        <v>0</v>
      </c>
      <c r="HVA290" s="231">
        <f t="shared" si="107"/>
        <v>0</v>
      </c>
      <c r="HVB290" s="231">
        <f t="shared" si="107"/>
        <v>0</v>
      </c>
      <c r="HVC290" s="231">
        <f t="shared" si="107"/>
        <v>0</v>
      </c>
      <c r="HVD290" s="231">
        <f t="shared" si="107"/>
        <v>0</v>
      </c>
      <c r="HVE290" s="231">
        <f t="shared" si="107"/>
        <v>0</v>
      </c>
      <c r="HVF290" s="231">
        <f t="shared" si="107"/>
        <v>0</v>
      </c>
      <c r="HVG290" s="231">
        <f t="shared" si="107"/>
        <v>0</v>
      </c>
      <c r="HVH290" s="231">
        <f t="shared" si="107"/>
        <v>0</v>
      </c>
      <c r="HVI290" s="231">
        <f t="shared" si="107"/>
        <v>0</v>
      </c>
      <c r="HVJ290" s="231">
        <f t="shared" si="107"/>
        <v>0</v>
      </c>
      <c r="HVK290" s="231">
        <f t="shared" si="107"/>
        <v>0</v>
      </c>
      <c r="HVL290" s="231">
        <f t="shared" si="107"/>
        <v>0</v>
      </c>
      <c r="HVM290" s="231">
        <f t="shared" si="107"/>
        <v>0</v>
      </c>
      <c r="HVN290" s="231">
        <f t="shared" si="107"/>
        <v>0</v>
      </c>
      <c r="HVO290" s="231">
        <f t="shared" si="107"/>
        <v>0</v>
      </c>
      <c r="HVP290" s="231">
        <f t="shared" si="107"/>
        <v>0</v>
      </c>
      <c r="HVQ290" s="231">
        <f t="shared" si="107"/>
        <v>0</v>
      </c>
      <c r="HVR290" s="231">
        <f t="shared" si="107"/>
        <v>0</v>
      </c>
      <c r="HVS290" s="231">
        <f t="shared" si="107"/>
        <v>0</v>
      </c>
      <c r="HVT290" s="231">
        <f t="shared" si="107"/>
        <v>0</v>
      </c>
      <c r="HVU290" s="231">
        <f t="shared" si="107"/>
        <v>0</v>
      </c>
      <c r="HVV290" s="231">
        <f t="shared" si="107"/>
        <v>0</v>
      </c>
      <c r="HVW290" s="231">
        <f t="shared" si="107"/>
        <v>0</v>
      </c>
      <c r="HVX290" s="231">
        <f t="shared" si="107"/>
        <v>0</v>
      </c>
      <c r="HVY290" s="231">
        <f t="shared" si="107"/>
        <v>0</v>
      </c>
      <c r="HVZ290" s="231">
        <f t="shared" si="107"/>
        <v>0</v>
      </c>
      <c r="HWA290" s="231">
        <f t="shared" si="107"/>
        <v>0</v>
      </c>
      <c r="HWB290" s="231">
        <f t="shared" si="107"/>
        <v>0</v>
      </c>
      <c r="HWC290" s="231">
        <f t="shared" si="107"/>
        <v>0</v>
      </c>
      <c r="HWD290" s="231">
        <f t="shared" si="107"/>
        <v>0</v>
      </c>
      <c r="HWE290" s="231">
        <f t="shared" si="107"/>
        <v>0</v>
      </c>
      <c r="HWF290" s="231">
        <f t="shared" si="107"/>
        <v>0</v>
      </c>
      <c r="HWG290" s="231">
        <f t="shared" si="107"/>
        <v>0</v>
      </c>
      <c r="HWH290" s="231">
        <f t="shared" si="107"/>
        <v>0</v>
      </c>
      <c r="HWI290" s="231">
        <f t="shared" si="107"/>
        <v>0</v>
      </c>
      <c r="HWJ290" s="231">
        <f t="shared" si="107"/>
        <v>0</v>
      </c>
      <c r="HWK290" s="231">
        <f t="shared" si="107"/>
        <v>0</v>
      </c>
      <c r="HWL290" s="231">
        <f t="shared" si="107"/>
        <v>0</v>
      </c>
      <c r="HWM290" s="231">
        <f t="shared" si="107"/>
        <v>0</v>
      </c>
      <c r="HWN290" s="231">
        <f t="shared" si="107"/>
        <v>0</v>
      </c>
      <c r="HWO290" s="231">
        <f t="shared" si="107"/>
        <v>0</v>
      </c>
      <c r="HWP290" s="231">
        <f t="shared" ref="HWP290:HZA290" si="108">HWP291+HWP292</f>
        <v>0</v>
      </c>
      <c r="HWQ290" s="231">
        <f t="shared" si="108"/>
        <v>0</v>
      </c>
      <c r="HWR290" s="231">
        <f t="shared" si="108"/>
        <v>0</v>
      </c>
      <c r="HWS290" s="231">
        <f t="shared" si="108"/>
        <v>0</v>
      </c>
      <c r="HWT290" s="231">
        <f t="shared" si="108"/>
        <v>0</v>
      </c>
      <c r="HWU290" s="231">
        <f t="shared" si="108"/>
        <v>0</v>
      </c>
      <c r="HWV290" s="231">
        <f t="shared" si="108"/>
        <v>0</v>
      </c>
      <c r="HWW290" s="231">
        <f t="shared" si="108"/>
        <v>0</v>
      </c>
      <c r="HWX290" s="231">
        <f t="shared" si="108"/>
        <v>0</v>
      </c>
      <c r="HWY290" s="231">
        <f t="shared" si="108"/>
        <v>0</v>
      </c>
      <c r="HWZ290" s="231">
        <f t="shared" si="108"/>
        <v>0</v>
      </c>
      <c r="HXA290" s="231">
        <f t="shared" si="108"/>
        <v>0</v>
      </c>
      <c r="HXB290" s="231">
        <f t="shared" si="108"/>
        <v>0</v>
      </c>
      <c r="HXC290" s="231">
        <f t="shared" si="108"/>
        <v>0</v>
      </c>
      <c r="HXD290" s="231">
        <f t="shared" si="108"/>
        <v>0</v>
      </c>
      <c r="HXE290" s="231">
        <f t="shared" si="108"/>
        <v>0</v>
      </c>
      <c r="HXF290" s="231">
        <f t="shared" si="108"/>
        <v>0</v>
      </c>
      <c r="HXG290" s="231">
        <f t="shared" si="108"/>
        <v>0</v>
      </c>
      <c r="HXH290" s="231">
        <f t="shared" si="108"/>
        <v>0</v>
      </c>
      <c r="HXI290" s="231">
        <f t="shared" si="108"/>
        <v>0</v>
      </c>
      <c r="HXJ290" s="231">
        <f t="shared" si="108"/>
        <v>0</v>
      </c>
      <c r="HXK290" s="231">
        <f t="shared" si="108"/>
        <v>0</v>
      </c>
      <c r="HXL290" s="231">
        <f t="shared" si="108"/>
        <v>0</v>
      </c>
      <c r="HXM290" s="231">
        <f t="shared" si="108"/>
        <v>0</v>
      </c>
      <c r="HXN290" s="231">
        <f t="shared" si="108"/>
        <v>0</v>
      </c>
      <c r="HXO290" s="231">
        <f t="shared" si="108"/>
        <v>0</v>
      </c>
      <c r="HXP290" s="231">
        <f t="shared" si="108"/>
        <v>0</v>
      </c>
      <c r="HXQ290" s="231">
        <f t="shared" si="108"/>
        <v>0</v>
      </c>
      <c r="HXR290" s="231">
        <f t="shared" si="108"/>
        <v>0</v>
      </c>
      <c r="HXS290" s="231">
        <f t="shared" si="108"/>
        <v>0</v>
      </c>
      <c r="HXT290" s="231">
        <f t="shared" si="108"/>
        <v>0</v>
      </c>
      <c r="HXU290" s="231">
        <f t="shared" si="108"/>
        <v>0</v>
      </c>
      <c r="HXV290" s="231">
        <f t="shared" si="108"/>
        <v>0</v>
      </c>
      <c r="HXW290" s="231">
        <f t="shared" si="108"/>
        <v>0</v>
      </c>
      <c r="HXX290" s="231">
        <f t="shared" si="108"/>
        <v>0</v>
      </c>
      <c r="HXY290" s="231">
        <f t="shared" si="108"/>
        <v>0</v>
      </c>
      <c r="HXZ290" s="231">
        <f t="shared" si="108"/>
        <v>0</v>
      </c>
      <c r="HYA290" s="231">
        <f t="shared" si="108"/>
        <v>0</v>
      </c>
      <c r="HYB290" s="231">
        <f t="shared" si="108"/>
        <v>0</v>
      </c>
      <c r="HYC290" s="231">
        <f t="shared" si="108"/>
        <v>0</v>
      </c>
      <c r="HYD290" s="231">
        <f t="shared" si="108"/>
        <v>0</v>
      </c>
      <c r="HYE290" s="231">
        <f t="shared" si="108"/>
        <v>0</v>
      </c>
      <c r="HYF290" s="231">
        <f t="shared" si="108"/>
        <v>0</v>
      </c>
      <c r="HYG290" s="231">
        <f t="shared" si="108"/>
        <v>0</v>
      </c>
      <c r="HYH290" s="231">
        <f t="shared" si="108"/>
        <v>0</v>
      </c>
      <c r="HYI290" s="231">
        <f t="shared" si="108"/>
        <v>0</v>
      </c>
      <c r="HYJ290" s="231">
        <f t="shared" si="108"/>
        <v>0</v>
      </c>
      <c r="HYK290" s="231">
        <f t="shared" si="108"/>
        <v>0</v>
      </c>
      <c r="HYL290" s="231">
        <f t="shared" si="108"/>
        <v>0</v>
      </c>
      <c r="HYM290" s="231">
        <f t="shared" si="108"/>
        <v>0</v>
      </c>
      <c r="HYN290" s="231">
        <f t="shared" si="108"/>
        <v>0</v>
      </c>
      <c r="HYO290" s="231">
        <f t="shared" si="108"/>
        <v>0</v>
      </c>
      <c r="HYP290" s="231">
        <f t="shared" si="108"/>
        <v>0</v>
      </c>
      <c r="HYQ290" s="231">
        <f t="shared" si="108"/>
        <v>0</v>
      </c>
      <c r="HYR290" s="231">
        <f t="shared" si="108"/>
        <v>0</v>
      </c>
      <c r="HYS290" s="231">
        <f t="shared" si="108"/>
        <v>0</v>
      </c>
      <c r="HYT290" s="231">
        <f t="shared" si="108"/>
        <v>0</v>
      </c>
      <c r="HYU290" s="231">
        <f t="shared" si="108"/>
        <v>0</v>
      </c>
      <c r="HYV290" s="231">
        <f t="shared" si="108"/>
        <v>0</v>
      </c>
      <c r="HYW290" s="231">
        <f t="shared" si="108"/>
        <v>0</v>
      </c>
      <c r="HYX290" s="231">
        <f t="shared" si="108"/>
        <v>0</v>
      </c>
      <c r="HYY290" s="231">
        <f t="shared" si="108"/>
        <v>0</v>
      </c>
      <c r="HYZ290" s="231">
        <f t="shared" si="108"/>
        <v>0</v>
      </c>
      <c r="HZA290" s="231">
        <f t="shared" si="108"/>
        <v>0</v>
      </c>
      <c r="HZB290" s="231">
        <f t="shared" ref="HZB290:IBM290" si="109">HZB291+HZB292</f>
        <v>0</v>
      </c>
      <c r="HZC290" s="231">
        <f t="shared" si="109"/>
        <v>0</v>
      </c>
      <c r="HZD290" s="231">
        <f t="shared" si="109"/>
        <v>0</v>
      </c>
      <c r="HZE290" s="231">
        <f t="shared" si="109"/>
        <v>0</v>
      </c>
      <c r="HZF290" s="231">
        <f t="shared" si="109"/>
        <v>0</v>
      </c>
      <c r="HZG290" s="231">
        <f t="shared" si="109"/>
        <v>0</v>
      </c>
      <c r="HZH290" s="231">
        <f t="shared" si="109"/>
        <v>0</v>
      </c>
      <c r="HZI290" s="231">
        <f t="shared" si="109"/>
        <v>0</v>
      </c>
      <c r="HZJ290" s="231">
        <f t="shared" si="109"/>
        <v>0</v>
      </c>
      <c r="HZK290" s="231">
        <f t="shared" si="109"/>
        <v>0</v>
      </c>
      <c r="HZL290" s="231">
        <f t="shared" si="109"/>
        <v>0</v>
      </c>
      <c r="HZM290" s="231">
        <f t="shared" si="109"/>
        <v>0</v>
      </c>
      <c r="HZN290" s="231">
        <f t="shared" si="109"/>
        <v>0</v>
      </c>
      <c r="HZO290" s="231">
        <f t="shared" si="109"/>
        <v>0</v>
      </c>
      <c r="HZP290" s="231">
        <f t="shared" si="109"/>
        <v>0</v>
      </c>
      <c r="HZQ290" s="231">
        <f t="shared" si="109"/>
        <v>0</v>
      </c>
      <c r="HZR290" s="231">
        <f t="shared" si="109"/>
        <v>0</v>
      </c>
      <c r="HZS290" s="231">
        <f t="shared" si="109"/>
        <v>0</v>
      </c>
      <c r="HZT290" s="231">
        <f t="shared" si="109"/>
        <v>0</v>
      </c>
      <c r="HZU290" s="231">
        <f t="shared" si="109"/>
        <v>0</v>
      </c>
      <c r="HZV290" s="231">
        <f t="shared" si="109"/>
        <v>0</v>
      </c>
      <c r="HZW290" s="231">
        <f t="shared" si="109"/>
        <v>0</v>
      </c>
      <c r="HZX290" s="231">
        <f t="shared" si="109"/>
        <v>0</v>
      </c>
      <c r="HZY290" s="231">
        <f t="shared" si="109"/>
        <v>0</v>
      </c>
      <c r="HZZ290" s="231">
        <f t="shared" si="109"/>
        <v>0</v>
      </c>
      <c r="IAA290" s="231">
        <f t="shared" si="109"/>
        <v>0</v>
      </c>
      <c r="IAB290" s="231">
        <f t="shared" si="109"/>
        <v>0</v>
      </c>
      <c r="IAC290" s="231">
        <f t="shared" si="109"/>
        <v>0</v>
      </c>
      <c r="IAD290" s="231">
        <f t="shared" si="109"/>
        <v>0</v>
      </c>
      <c r="IAE290" s="231">
        <f t="shared" si="109"/>
        <v>0</v>
      </c>
      <c r="IAF290" s="231">
        <f t="shared" si="109"/>
        <v>0</v>
      </c>
      <c r="IAG290" s="231">
        <f t="shared" si="109"/>
        <v>0</v>
      </c>
      <c r="IAH290" s="231">
        <f t="shared" si="109"/>
        <v>0</v>
      </c>
      <c r="IAI290" s="231">
        <f t="shared" si="109"/>
        <v>0</v>
      </c>
      <c r="IAJ290" s="231">
        <f t="shared" si="109"/>
        <v>0</v>
      </c>
      <c r="IAK290" s="231">
        <f t="shared" si="109"/>
        <v>0</v>
      </c>
      <c r="IAL290" s="231">
        <f t="shared" si="109"/>
        <v>0</v>
      </c>
      <c r="IAM290" s="231">
        <f t="shared" si="109"/>
        <v>0</v>
      </c>
      <c r="IAN290" s="231">
        <f t="shared" si="109"/>
        <v>0</v>
      </c>
      <c r="IAO290" s="231">
        <f t="shared" si="109"/>
        <v>0</v>
      </c>
      <c r="IAP290" s="231">
        <f t="shared" si="109"/>
        <v>0</v>
      </c>
      <c r="IAQ290" s="231">
        <f t="shared" si="109"/>
        <v>0</v>
      </c>
      <c r="IAR290" s="231">
        <f t="shared" si="109"/>
        <v>0</v>
      </c>
      <c r="IAS290" s="231">
        <f t="shared" si="109"/>
        <v>0</v>
      </c>
      <c r="IAT290" s="231">
        <f t="shared" si="109"/>
        <v>0</v>
      </c>
      <c r="IAU290" s="231">
        <f t="shared" si="109"/>
        <v>0</v>
      </c>
      <c r="IAV290" s="231">
        <f t="shared" si="109"/>
        <v>0</v>
      </c>
      <c r="IAW290" s="231">
        <f t="shared" si="109"/>
        <v>0</v>
      </c>
      <c r="IAX290" s="231">
        <f t="shared" si="109"/>
        <v>0</v>
      </c>
      <c r="IAY290" s="231">
        <f t="shared" si="109"/>
        <v>0</v>
      </c>
      <c r="IAZ290" s="231">
        <f t="shared" si="109"/>
        <v>0</v>
      </c>
      <c r="IBA290" s="231">
        <f t="shared" si="109"/>
        <v>0</v>
      </c>
      <c r="IBB290" s="231">
        <f t="shared" si="109"/>
        <v>0</v>
      </c>
      <c r="IBC290" s="231">
        <f t="shared" si="109"/>
        <v>0</v>
      </c>
      <c r="IBD290" s="231">
        <f t="shared" si="109"/>
        <v>0</v>
      </c>
      <c r="IBE290" s="231">
        <f t="shared" si="109"/>
        <v>0</v>
      </c>
      <c r="IBF290" s="231">
        <f t="shared" si="109"/>
        <v>0</v>
      </c>
      <c r="IBG290" s="231">
        <f t="shared" si="109"/>
        <v>0</v>
      </c>
      <c r="IBH290" s="231">
        <f t="shared" si="109"/>
        <v>0</v>
      </c>
      <c r="IBI290" s="231">
        <f t="shared" si="109"/>
        <v>0</v>
      </c>
      <c r="IBJ290" s="231">
        <f t="shared" si="109"/>
        <v>0</v>
      </c>
      <c r="IBK290" s="231">
        <f t="shared" si="109"/>
        <v>0</v>
      </c>
      <c r="IBL290" s="231">
        <f t="shared" si="109"/>
        <v>0</v>
      </c>
      <c r="IBM290" s="231">
        <f t="shared" si="109"/>
        <v>0</v>
      </c>
      <c r="IBN290" s="231">
        <f t="shared" ref="IBN290:IDY290" si="110">IBN291+IBN292</f>
        <v>0</v>
      </c>
      <c r="IBO290" s="231">
        <f t="shared" si="110"/>
        <v>0</v>
      </c>
      <c r="IBP290" s="231">
        <f t="shared" si="110"/>
        <v>0</v>
      </c>
      <c r="IBQ290" s="231">
        <f t="shared" si="110"/>
        <v>0</v>
      </c>
      <c r="IBR290" s="231">
        <f t="shared" si="110"/>
        <v>0</v>
      </c>
      <c r="IBS290" s="231">
        <f t="shared" si="110"/>
        <v>0</v>
      </c>
      <c r="IBT290" s="231">
        <f t="shared" si="110"/>
        <v>0</v>
      </c>
      <c r="IBU290" s="231">
        <f t="shared" si="110"/>
        <v>0</v>
      </c>
      <c r="IBV290" s="231">
        <f t="shared" si="110"/>
        <v>0</v>
      </c>
      <c r="IBW290" s="231">
        <f t="shared" si="110"/>
        <v>0</v>
      </c>
      <c r="IBX290" s="231">
        <f t="shared" si="110"/>
        <v>0</v>
      </c>
      <c r="IBY290" s="231">
        <f t="shared" si="110"/>
        <v>0</v>
      </c>
      <c r="IBZ290" s="231">
        <f t="shared" si="110"/>
        <v>0</v>
      </c>
      <c r="ICA290" s="231">
        <f t="shared" si="110"/>
        <v>0</v>
      </c>
      <c r="ICB290" s="231">
        <f t="shared" si="110"/>
        <v>0</v>
      </c>
      <c r="ICC290" s="231">
        <f t="shared" si="110"/>
        <v>0</v>
      </c>
      <c r="ICD290" s="231">
        <f t="shared" si="110"/>
        <v>0</v>
      </c>
      <c r="ICE290" s="231">
        <f t="shared" si="110"/>
        <v>0</v>
      </c>
      <c r="ICF290" s="231">
        <f t="shared" si="110"/>
        <v>0</v>
      </c>
      <c r="ICG290" s="231">
        <f t="shared" si="110"/>
        <v>0</v>
      </c>
      <c r="ICH290" s="231">
        <f t="shared" si="110"/>
        <v>0</v>
      </c>
      <c r="ICI290" s="231">
        <f t="shared" si="110"/>
        <v>0</v>
      </c>
      <c r="ICJ290" s="231">
        <f t="shared" si="110"/>
        <v>0</v>
      </c>
      <c r="ICK290" s="231">
        <f t="shared" si="110"/>
        <v>0</v>
      </c>
      <c r="ICL290" s="231">
        <f t="shared" si="110"/>
        <v>0</v>
      </c>
      <c r="ICM290" s="231">
        <f t="shared" si="110"/>
        <v>0</v>
      </c>
      <c r="ICN290" s="231">
        <f t="shared" si="110"/>
        <v>0</v>
      </c>
      <c r="ICO290" s="231">
        <f t="shared" si="110"/>
        <v>0</v>
      </c>
      <c r="ICP290" s="231">
        <f t="shared" si="110"/>
        <v>0</v>
      </c>
      <c r="ICQ290" s="231">
        <f t="shared" si="110"/>
        <v>0</v>
      </c>
      <c r="ICR290" s="231">
        <f t="shared" si="110"/>
        <v>0</v>
      </c>
      <c r="ICS290" s="231">
        <f t="shared" si="110"/>
        <v>0</v>
      </c>
      <c r="ICT290" s="231">
        <f t="shared" si="110"/>
        <v>0</v>
      </c>
      <c r="ICU290" s="231">
        <f t="shared" si="110"/>
        <v>0</v>
      </c>
      <c r="ICV290" s="231">
        <f t="shared" si="110"/>
        <v>0</v>
      </c>
      <c r="ICW290" s="231">
        <f t="shared" si="110"/>
        <v>0</v>
      </c>
      <c r="ICX290" s="231">
        <f t="shared" si="110"/>
        <v>0</v>
      </c>
      <c r="ICY290" s="231">
        <f t="shared" si="110"/>
        <v>0</v>
      </c>
      <c r="ICZ290" s="231">
        <f t="shared" si="110"/>
        <v>0</v>
      </c>
      <c r="IDA290" s="231">
        <f t="shared" si="110"/>
        <v>0</v>
      </c>
      <c r="IDB290" s="231">
        <f t="shared" si="110"/>
        <v>0</v>
      </c>
      <c r="IDC290" s="231">
        <f t="shared" si="110"/>
        <v>0</v>
      </c>
      <c r="IDD290" s="231">
        <f t="shared" si="110"/>
        <v>0</v>
      </c>
      <c r="IDE290" s="231">
        <f t="shared" si="110"/>
        <v>0</v>
      </c>
      <c r="IDF290" s="231">
        <f t="shared" si="110"/>
        <v>0</v>
      </c>
      <c r="IDG290" s="231">
        <f t="shared" si="110"/>
        <v>0</v>
      </c>
      <c r="IDH290" s="231">
        <f t="shared" si="110"/>
        <v>0</v>
      </c>
      <c r="IDI290" s="231">
        <f t="shared" si="110"/>
        <v>0</v>
      </c>
      <c r="IDJ290" s="231">
        <f t="shared" si="110"/>
        <v>0</v>
      </c>
      <c r="IDK290" s="231">
        <f t="shared" si="110"/>
        <v>0</v>
      </c>
      <c r="IDL290" s="231">
        <f t="shared" si="110"/>
        <v>0</v>
      </c>
      <c r="IDM290" s="231">
        <f t="shared" si="110"/>
        <v>0</v>
      </c>
      <c r="IDN290" s="231">
        <f t="shared" si="110"/>
        <v>0</v>
      </c>
      <c r="IDO290" s="231">
        <f t="shared" si="110"/>
        <v>0</v>
      </c>
      <c r="IDP290" s="231">
        <f t="shared" si="110"/>
        <v>0</v>
      </c>
      <c r="IDQ290" s="231">
        <f t="shared" si="110"/>
        <v>0</v>
      </c>
      <c r="IDR290" s="231">
        <f t="shared" si="110"/>
        <v>0</v>
      </c>
      <c r="IDS290" s="231">
        <f t="shared" si="110"/>
        <v>0</v>
      </c>
      <c r="IDT290" s="231">
        <f t="shared" si="110"/>
        <v>0</v>
      </c>
      <c r="IDU290" s="231">
        <f t="shared" si="110"/>
        <v>0</v>
      </c>
      <c r="IDV290" s="231">
        <f t="shared" si="110"/>
        <v>0</v>
      </c>
      <c r="IDW290" s="231">
        <f t="shared" si="110"/>
        <v>0</v>
      </c>
      <c r="IDX290" s="231">
        <f t="shared" si="110"/>
        <v>0</v>
      </c>
      <c r="IDY290" s="231">
        <f t="shared" si="110"/>
        <v>0</v>
      </c>
      <c r="IDZ290" s="231">
        <f t="shared" ref="IDZ290:IGK290" si="111">IDZ291+IDZ292</f>
        <v>0</v>
      </c>
      <c r="IEA290" s="231">
        <f t="shared" si="111"/>
        <v>0</v>
      </c>
      <c r="IEB290" s="231">
        <f t="shared" si="111"/>
        <v>0</v>
      </c>
      <c r="IEC290" s="231">
        <f t="shared" si="111"/>
        <v>0</v>
      </c>
      <c r="IED290" s="231">
        <f t="shared" si="111"/>
        <v>0</v>
      </c>
      <c r="IEE290" s="231">
        <f t="shared" si="111"/>
        <v>0</v>
      </c>
      <c r="IEF290" s="231">
        <f t="shared" si="111"/>
        <v>0</v>
      </c>
      <c r="IEG290" s="231">
        <f t="shared" si="111"/>
        <v>0</v>
      </c>
      <c r="IEH290" s="231">
        <f t="shared" si="111"/>
        <v>0</v>
      </c>
      <c r="IEI290" s="231">
        <f t="shared" si="111"/>
        <v>0</v>
      </c>
      <c r="IEJ290" s="231">
        <f t="shared" si="111"/>
        <v>0</v>
      </c>
      <c r="IEK290" s="231">
        <f t="shared" si="111"/>
        <v>0</v>
      </c>
      <c r="IEL290" s="231">
        <f t="shared" si="111"/>
        <v>0</v>
      </c>
      <c r="IEM290" s="231">
        <f t="shared" si="111"/>
        <v>0</v>
      </c>
      <c r="IEN290" s="231">
        <f t="shared" si="111"/>
        <v>0</v>
      </c>
      <c r="IEO290" s="231">
        <f t="shared" si="111"/>
        <v>0</v>
      </c>
      <c r="IEP290" s="231">
        <f t="shared" si="111"/>
        <v>0</v>
      </c>
      <c r="IEQ290" s="231">
        <f t="shared" si="111"/>
        <v>0</v>
      </c>
      <c r="IER290" s="231">
        <f t="shared" si="111"/>
        <v>0</v>
      </c>
      <c r="IES290" s="231">
        <f t="shared" si="111"/>
        <v>0</v>
      </c>
      <c r="IET290" s="231">
        <f t="shared" si="111"/>
        <v>0</v>
      </c>
      <c r="IEU290" s="231">
        <f t="shared" si="111"/>
        <v>0</v>
      </c>
      <c r="IEV290" s="231">
        <f t="shared" si="111"/>
        <v>0</v>
      </c>
      <c r="IEW290" s="231">
        <f t="shared" si="111"/>
        <v>0</v>
      </c>
      <c r="IEX290" s="231">
        <f t="shared" si="111"/>
        <v>0</v>
      </c>
      <c r="IEY290" s="231">
        <f t="shared" si="111"/>
        <v>0</v>
      </c>
      <c r="IEZ290" s="231">
        <f t="shared" si="111"/>
        <v>0</v>
      </c>
      <c r="IFA290" s="231">
        <f t="shared" si="111"/>
        <v>0</v>
      </c>
      <c r="IFB290" s="231">
        <f t="shared" si="111"/>
        <v>0</v>
      </c>
      <c r="IFC290" s="231">
        <f t="shared" si="111"/>
        <v>0</v>
      </c>
      <c r="IFD290" s="231">
        <f t="shared" si="111"/>
        <v>0</v>
      </c>
      <c r="IFE290" s="231">
        <f t="shared" si="111"/>
        <v>0</v>
      </c>
      <c r="IFF290" s="231">
        <f t="shared" si="111"/>
        <v>0</v>
      </c>
      <c r="IFG290" s="231">
        <f t="shared" si="111"/>
        <v>0</v>
      </c>
      <c r="IFH290" s="231">
        <f t="shared" si="111"/>
        <v>0</v>
      </c>
      <c r="IFI290" s="231">
        <f t="shared" si="111"/>
        <v>0</v>
      </c>
      <c r="IFJ290" s="231">
        <f t="shared" si="111"/>
        <v>0</v>
      </c>
      <c r="IFK290" s="231">
        <f t="shared" si="111"/>
        <v>0</v>
      </c>
      <c r="IFL290" s="231">
        <f t="shared" si="111"/>
        <v>0</v>
      </c>
      <c r="IFM290" s="231">
        <f t="shared" si="111"/>
        <v>0</v>
      </c>
      <c r="IFN290" s="231">
        <f t="shared" si="111"/>
        <v>0</v>
      </c>
      <c r="IFO290" s="231">
        <f t="shared" si="111"/>
        <v>0</v>
      </c>
      <c r="IFP290" s="231">
        <f t="shared" si="111"/>
        <v>0</v>
      </c>
      <c r="IFQ290" s="231">
        <f t="shared" si="111"/>
        <v>0</v>
      </c>
      <c r="IFR290" s="231">
        <f t="shared" si="111"/>
        <v>0</v>
      </c>
      <c r="IFS290" s="231">
        <f t="shared" si="111"/>
        <v>0</v>
      </c>
      <c r="IFT290" s="231">
        <f t="shared" si="111"/>
        <v>0</v>
      </c>
      <c r="IFU290" s="231">
        <f t="shared" si="111"/>
        <v>0</v>
      </c>
      <c r="IFV290" s="231">
        <f t="shared" si="111"/>
        <v>0</v>
      </c>
      <c r="IFW290" s="231">
        <f t="shared" si="111"/>
        <v>0</v>
      </c>
      <c r="IFX290" s="231">
        <f t="shared" si="111"/>
        <v>0</v>
      </c>
      <c r="IFY290" s="231">
        <f t="shared" si="111"/>
        <v>0</v>
      </c>
      <c r="IFZ290" s="231">
        <f t="shared" si="111"/>
        <v>0</v>
      </c>
      <c r="IGA290" s="231">
        <f t="shared" si="111"/>
        <v>0</v>
      </c>
      <c r="IGB290" s="231">
        <f t="shared" si="111"/>
        <v>0</v>
      </c>
      <c r="IGC290" s="231">
        <f t="shared" si="111"/>
        <v>0</v>
      </c>
      <c r="IGD290" s="231">
        <f t="shared" si="111"/>
        <v>0</v>
      </c>
      <c r="IGE290" s="231">
        <f t="shared" si="111"/>
        <v>0</v>
      </c>
      <c r="IGF290" s="231">
        <f t="shared" si="111"/>
        <v>0</v>
      </c>
      <c r="IGG290" s="231">
        <f t="shared" si="111"/>
        <v>0</v>
      </c>
      <c r="IGH290" s="231">
        <f t="shared" si="111"/>
        <v>0</v>
      </c>
      <c r="IGI290" s="231">
        <f t="shared" si="111"/>
        <v>0</v>
      </c>
      <c r="IGJ290" s="231">
        <f t="shared" si="111"/>
        <v>0</v>
      </c>
      <c r="IGK290" s="231">
        <f t="shared" si="111"/>
        <v>0</v>
      </c>
      <c r="IGL290" s="231">
        <f t="shared" ref="IGL290:IIW290" si="112">IGL291+IGL292</f>
        <v>0</v>
      </c>
      <c r="IGM290" s="231">
        <f t="shared" si="112"/>
        <v>0</v>
      </c>
      <c r="IGN290" s="231">
        <f t="shared" si="112"/>
        <v>0</v>
      </c>
      <c r="IGO290" s="231">
        <f t="shared" si="112"/>
        <v>0</v>
      </c>
      <c r="IGP290" s="231">
        <f t="shared" si="112"/>
        <v>0</v>
      </c>
      <c r="IGQ290" s="231">
        <f t="shared" si="112"/>
        <v>0</v>
      </c>
      <c r="IGR290" s="231">
        <f t="shared" si="112"/>
        <v>0</v>
      </c>
      <c r="IGS290" s="231">
        <f t="shared" si="112"/>
        <v>0</v>
      </c>
      <c r="IGT290" s="231">
        <f t="shared" si="112"/>
        <v>0</v>
      </c>
      <c r="IGU290" s="231">
        <f t="shared" si="112"/>
        <v>0</v>
      </c>
      <c r="IGV290" s="231">
        <f t="shared" si="112"/>
        <v>0</v>
      </c>
      <c r="IGW290" s="231">
        <f t="shared" si="112"/>
        <v>0</v>
      </c>
      <c r="IGX290" s="231">
        <f t="shared" si="112"/>
        <v>0</v>
      </c>
      <c r="IGY290" s="231">
        <f t="shared" si="112"/>
        <v>0</v>
      </c>
      <c r="IGZ290" s="231">
        <f t="shared" si="112"/>
        <v>0</v>
      </c>
      <c r="IHA290" s="231">
        <f t="shared" si="112"/>
        <v>0</v>
      </c>
      <c r="IHB290" s="231">
        <f t="shared" si="112"/>
        <v>0</v>
      </c>
      <c r="IHC290" s="231">
        <f t="shared" si="112"/>
        <v>0</v>
      </c>
      <c r="IHD290" s="231">
        <f t="shared" si="112"/>
        <v>0</v>
      </c>
      <c r="IHE290" s="231">
        <f t="shared" si="112"/>
        <v>0</v>
      </c>
      <c r="IHF290" s="231">
        <f t="shared" si="112"/>
        <v>0</v>
      </c>
      <c r="IHG290" s="231">
        <f t="shared" si="112"/>
        <v>0</v>
      </c>
      <c r="IHH290" s="231">
        <f t="shared" si="112"/>
        <v>0</v>
      </c>
      <c r="IHI290" s="231">
        <f t="shared" si="112"/>
        <v>0</v>
      </c>
      <c r="IHJ290" s="231">
        <f t="shared" si="112"/>
        <v>0</v>
      </c>
      <c r="IHK290" s="231">
        <f t="shared" si="112"/>
        <v>0</v>
      </c>
      <c r="IHL290" s="231">
        <f t="shared" si="112"/>
        <v>0</v>
      </c>
      <c r="IHM290" s="231">
        <f t="shared" si="112"/>
        <v>0</v>
      </c>
      <c r="IHN290" s="231">
        <f t="shared" si="112"/>
        <v>0</v>
      </c>
      <c r="IHO290" s="231">
        <f t="shared" si="112"/>
        <v>0</v>
      </c>
      <c r="IHP290" s="231">
        <f t="shared" si="112"/>
        <v>0</v>
      </c>
      <c r="IHQ290" s="231">
        <f t="shared" si="112"/>
        <v>0</v>
      </c>
      <c r="IHR290" s="231">
        <f t="shared" si="112"/>
        <v>0</v>
      </c>
      <c r="IHS290" s="231">
        <f t="shared" si="112"/>
        <v>0</v>
      </c>
      <c r="IHT290" s="231">
        <f t="shared" si="112"/>
        <v>0</v>
      </c>
      <c r="IHU290" s="231">
        <f t="shared" si="112"/>
        <v>0</v>
      </c>
      <c r="IHV290" s="231">
        <f t="shared" si="112"/>
        <v>0</v>
      </c>
      <c r="IHW290" s="231">
        <f t="shared" si="112"/>
        <v>0</v>
      </c>
      <c r="IHX290" s="231">
        <f t="shared" si="112"/>
        <v>0</v>
      </c>
      <c r="IHY290" s="231">
        <f t="shared" si="112"/>
        <v>0</v>
      </c>
      <c r="IHZ290" s="231">
        <f t="shared" si="112"/>
        <v>0</v>
      </c>
      <c r="IIA290" s="231">
        <f t="shared" si="112"/>
        <v>0</v>
      </c>
      <c r="IIB290" s="231">
        <f t="shared" si="112"/>
        <v>0</v>
      </c>
      <c r="IIC290" s="231">
        <f t="shared" si="112"/>
        <v>0</v>
      </c>
      <c r="IID290" s="231">
        <f t="shared" si="112"/>
        <v>0</v>
      </c>
      <c r="IIE290" s="231">
        <f t="shared" si="112"/>
        <v>0</v>
      </c>
      <c r="IIF290" s="231">
        <f t="shared" si="112"/>
        <v>0</v>
      </c>
      <c r="IIG290" s="231">
        <f t="shared" si="112"/>
        <v>0</v>
      </c>
      <c r="IIH290" s="231">
        <f t="shared" si="112"/>
        <v>0</v>
      </c>
      <c r="III290" s="231">
        <f t="shared" si="112"/>
        <v>0</v>
      </c>
      <c r="IIJ290" s="231">
        <f t="shared" si="112"/>
        <v>0</v>
      </c>
      <c r="IIK290" s="231">
        <f t="shared" si="112"/>
        <v>0</v>
      </c>
      <c r="IIL290" s="231">
        <f t="shared" si="112"/>
        <v>0</v>
      </c>
      <c r="IIM290" s="231">
        <f t="shared" si="112"/>
        <v>0</v>
      </c>
      <c r="IIN290" s="231">
        <f t="shared" si="112"/>
        <v>0</v>
      </c>
      <c r="IIO290" s="231">
        <f t="shared" si="112"/>
        <v>0</v>
      </c>
      <c r="IIP290" s="231">
        <f t="shared" si="112"/>
        <v>0</v>
      </c>
      <c r="IIQ290" s="231">
        <f t="shared" si="112"/>
        <v>0</v>
      </c>
      <c r="IIR290" s="231">
        <f t="shared" si="112"/>
        <v>0</v>
      </c>
      <c r="IIS290" s="231">
        <f t="shared" si="112"/>
        <v>0</v>
      </c>
      <c r="IIT290" s="231">
        <f t="shared" si="112"/>
        <v>0</v>
      </c>
      <c r="IIU290" s="231">
        <f t="shared" si="112"/>
        <v>0</v>
      </c>
      <c r="IIV290" s="231">
        <f t="shared" si="112"/>
        <v>0</v>
      </c>
      <c r="IIW290" s="231">
        <f t="shared" si="112"/>
        <v>0</v>
      </c>
      <c r="IIX290" s="231">
        <f t="shared" ref="IIX290:ILI290" si="113">IIX291+IIX292</f>
        <v>0</v>
      </c>
      <c r="IIY290" s="231">
        <f t="shared" si="113"/>
        <v>0</v>
      </c>
      <c r="IIZ290" s="231">
        <f t="shared" si="113"/>
        <v>0</v>
      </c>
      <c r="IJA290" s="231">
        <f t="shared" si="113"/>
        <v>0</v>
      </c>
      <c r="IJB290" s="231">
        <f t="shared" si="113"/>
        <v>0</v>
      </c>
      <c r="IJC290" s="231">
        <f t="shared" si="113"/>
        <v>0</v>
      </c>
      <c r="IJD290" s="231">
        <f t="shared" si="113"/>
        <v>0</v>
      </c>
      <c r="IJE290" s="231">
        <f t="shared" si="113"/>
        <v>0</v>
      </c>
      <c r="IJF290" s="231">
        <f t="shared" si="113"/>
        <v>0</v>
      </c>
      <c r="IJG290" s="231">
        <f t="shared" si="113"/>
        <v>0</v>
      </c>
      <c r="IJH290" s="231">
        <f t="shared" si="113"/>
        <v>0</v>
      </c>
      <c r="IJI290" s="231">
        <f t="shared" si="113"/>
        <v>0</v>
      </c>
      <c r="IJJ290" s="231">
        <f t="shared" si="113"/>
        <v>0</v>
      </c>
      <c r="IJK290" s="231">
        <f t="shared" si="113"/>
        <v>0</v>
      </c>
      <c r="IJL290" s="231">
        <f t="shared" si="113"/>
        <v>0</v>
      </c>
      <c r="IJM290" s="231">
        <f t="shared" si="113"/>
        <v>0</v>
      </c>
      <c r="IJN290" s="231">
        <f t="shared" si="113"/>
        <v>0</v>
      </c>
      <c r="IJO290" s="231">
        <f t="shared" si="113"/>
        <v>0</v>
      </c>
      <c r="IJP290" s="231">
        <f t="shared" si="113"/>
        <v>0</v>
      </c>
      <c r="IJQ290" s="231">
        <f t="shared" si="113"/>
        <v>0</v>
      </c>
      <c r="IJR290" s="231">
        <f t="shared" si="113"/>
        <v>0</v>
      </c>
      <c r="IJS290" s="231">
        <f t="shared" si="113"/>
        <v>0</v>
      </c>
      <c r="IJT290" s="231">
        <f t="shared" si="113"/>
        <v>0</v>
      </c>
      <c r="IJU290" s="231">
        <f t="shared" si="113"/>
        <v>0</v>
      </c>
      <c r="IJV290" s="231">
        <f t="shared" si="113"/>
        <v>0</v>
      </c>
      <c r="IJW290" s="231">
        <f t="shared" si="113"/>
        <v>0</v>
      </c>
      <c r="IJX290" s="231">
        <f t="shared" si="113"/>
        <v>0</v>
      </c>
      <c r="IJY290" s="231">
        <f t="shared" si="113"/>
        <v>0</v>
      </c>
      <c r="IJZ290" s="231">
        <f t="shared" si="113"/>
        <v>0</v>
      </c>
      <c r="IKA290" s="231">
        <f t="shared" si="113"/>
        <v>0</v>
      </c>
      <c r="IKB290" s="231">
        <f t="shared" si="113"/>
        <v>0</v>
      </c>
      <c r="IKC290" s="231">
        <f t="shared" si="113"/>
        <v>0</v>
      </c>
      <c r="IKD290" s="231">
        <f t="shared" si="113"/>
        <v>0</v>
      </c>
      <c r="IKE290" s="231">
        <f t="shared" si="113"/>
        <v>0</v>
      </c>
      <c r="IKF290" s="231">
        <f t="shared" si="113"/>
        <v>0</v>
      </c>
      <c r="IKG290" s="231">
        <f t="shared" si="113"/>
        <v>0</v>
      </c>
      <c r="IKH290" s="231">
        <f t="shared" si="113"/>
        <v>0</v>
      </c>
      <c r="IKI290" s="231">
        <f t="shared" si="113"/>
        <v>0</v>
      </c>
      <c r="IKJ290" s="231">
        <f t="shared" si="113"/>
        <v>0</v>
      </c>
      <c r="IKK290" s="231">
        <f t="shared" si="113"/>
        <v>0</v>
      </c>
      <c r="IKL290" s="231">
        <f t="shared" si="113"/>
        <v>0</v>
      </c>
      <c r="IKM290" s="231">
        <f t="shared" si="113"/>
        <v>0</v>
      </c>
      <c r="IKN290" s="231">
        <f t="shared" si="113"/>
        <v>0</v>
      </c>
      <c r="IKO290" s="231">
        <f t="shared" si="113"/>
        <v>0</v>
      </c>
      <c r="IKP290" s="231">
        <f t="shared" si="113"/>
        <v>0</v>
      </c>
      <c r="IKQ290" s="231">
        <f t="shared" si="113"/>
        <v>0</v>
      </c>
      <c r="IKR290" s="231">
        <f t="shared" si="113"/>
        <v>0</v>
      </c>
      <c r="IKS290" s="231">
        <f t="shared" si="113"/>
        <v>0</v>
      </c>
      <c r="IKT290" s="231">
        <f t="shared" si="113"/>
        <v>0</v>
      </c>
      <c r="IKU290" s="231">
        <f t="shared" si="113"/>
        <v>0</v>
      </c>
      <c r="IKV290" s="231">
        <f t="shared" si="113"/>
        <v>0</v>
      </c>
      <c r="IKW290" s="231">
        <f t="shared" si="113"/>
        <v>0</v>
      </c>
      <c r="IKX290" s="231">
        <f t="shared" si="113"/>
        <v>0</v>
      </c>
      <c r="IKY290" s="231">
        <f t="shared" si="113"/>
        <v>0</v>
      </c>
      <c r="IKZ290" s="231">
        <f t="shared" si="113"/>
        <v>0</v>
      </c>
      <c r="ILA290" s="231">
        <f t="shared" si="113"/>
        <v>0</v>
      </c>
      <c r="ILB290" s="231">
        <f t="shared" si="113"/>
        <v>0</v>
      </c>
      <c r="ILC290" s="231">
        <f t="shared" si="113"/>
        <v>0</v>
      </c>
      <c r="ILD290" s="231">
        <f t="shared" si="113"/>
        <v>0</v>
      </c>
      <c r="ILE290" s="231">
        <f t="shared" si="113"/>
        <v>0</v>
      </c>
      <c r="ILF290" s="231">
        <f t="shared" si="113"/>
        <v>0</v>
      </c>
      <c r="ILG290" s="231">
        <f t="shared" si="113"/>
        <v>0</v>
      </c>
      <c r="ILH290" s="231">
        <f t="shared" si="113"/>
        <v>0</v>
      </c>
      <c r="ILI290" s="231">
        <f t="shared" si="113"/>
        <v>0</v>
      </c>
      <c r="ILJ290" s="231">
        <f t="shared" ref="ILJ290:INU290" si="114">ILJ291+ILJ292</f>
        <v>0</v>
      </c>
      <c r="ILK290" s="231">
        <f t="shared" si="114"/>
        <v>0</v>
      </c>
      <c r="ILL290" s="231">
        <f t="shared" si="114"/>
        <v>0</v>
      </c>
      <c r="ILM290" s="231">
        <f t="shared" si="114"/>
        <v>0</v>
      </c>
      <c r="ILN290" s="231">
        <f t="shared" si="114"/>
        <v>0</v>
      </c>
      <c r="ILO290" s="231">
        <f t="shared" si="114"/>
        <v>0</v>
      </c>
      <c r="ILP290" s="231">
        <f t="shared" si="114"/>
        <v>0</v>
      </c>
      <c r="ILQ290" s="231">
        <f t="shared" si="114"/>
        <v>0</v>
      </c>
      <c r="ILR290" s="231">
        <f t="shared" si="114"/>
        <v>0</v>
      </c>
      <c r="ILS290" s="231">
        <f t="shared" si="114"/>
        <v>0</v>
      </c>
      <c r="ILT290" s="231">
        <f t="shared" si="114"/>
        <v>0</v>
      </c>
      <c r="ILU290" s="231">
        <f t="shared" si="114"/>
        <v>0</v>
      </c>
      <c r="ILV290" s="231">
        <f t="shared" si="114"/>
        <v>0</v>
      </c>
      <c r="ILW290" s="231">
        <f t="shared" si="114"/>
        <v>0</v>
      </c>
      <c r="ILX290" s="231">
        <f t="shared" si="114"/>
        <v>0</v>
      </c>
      <c r="ILY290" s="231">
        <f t="shared" si="114"/>
        <v>0</v>
      </c>
      <c r="ILZ290" s="231">
        <f t="shared" si="114"/>
        <v>0</v>
      </c>
      <c r="IMA290" s="231">
        <f t="shared" si="114"/>
        <v>0</v>
      </c>
      <c r="IMB290" s="231">
        <f t="shared" si="114"/>
        <v>0</v>
      </c>
      <c r="IMC290" s="231">
        <f t="shared" si="114"/>
        <v>0</v>
      </c>
      <c r="IMD290" s="231">
        <f t="shared" si="114"/>
        <v>0</v>
      </c>
      <c r="IME290" s="231">
        <f t="shared" si="114"/>
        <v>0</v>
      </c>
      <c r="IMF290" s="231">
        <f t="shared" si="114"/>
        <v>0</v>
      </c>
      <c r="IMG290" s="231">
        <f t="shared" si="114"/>
        <v>0</v>
      </c>
      <c r="IMH290" s="231">
        <f t="shared" si="114"/>
        <v>0</v>
      </c>
      <c r="IMI290" s="231">
        <f t="shared" si="114"/>
        <v>0</v>
      </c>
      <c r="IMJ290" s="231">
        <f t="shared" si="114"/>
        <v>0</v>
      </c>
      <c r="IMK290" s="231">
        <f t="shared" si="114"/>
        <v>0</v>
      </c>
      <c r="IML290" s="231">
        <f t="shared" si="114"/>
        <v>0</v>
      </c>
      <c r="IMM290" s="231">
        <f t="shared" si="114"/>
        <v>0</v>
      </c>
      <c r="IMN290" s="231">
        <f t="shared" si="114"/>
        <v>0</v>
      </c>
      <c r="IMO290" s="231">
        <f t="shared" si="114"/>
        <v>0</v>
      </c>
      <c r="IMP290" s="231">
        <f t="shared" si="114"/>
        <v>0</v>
      </c>
      <c r="IMQ290" s="231">
        <f t="shared" si="114"/>
        <v>0</v>
      </c>
      <c r="IMR290" s="231">
        <f t="shared" si="114"/>
        <v>0</v>
      </c>
      <c r="IMS290" s="231">
        <f t="shared" si="114"/>
        <v>0</v>
      </c>
      <c r="IMT290" s="231">
        <f t="shared" si="114"/>
        <v>0</v>
      </c>
      <c r="IMU290" s="231">
        <f t="shared" si="114"/>
        <v>0</v>
      </c>
      <c r="IMV290" s="231">
        <f t="shared" si="114"/>
        <v>0</v>
      </c>
      <c r="IMW290" s="231">
        <f t="shared" si="114"/>
        <v>0</v>
      </c>
      <c r="IMX290" s="231">
        <f t="shared" si="114"/>
        <v>0</v>
      </c>
      <c r="IMY290" s="231">
        <f t="shared" si="114"/>
        <v>0</v>
      </c>
      <c r="IMZ290" s="231">
        <f t="shared" si="114"/>
        <v>0</v>
      </c>
      <c r="INA290" s="231">
        <f t="shared" si="114"/>
        <v>0</v>
      </c>
      <c r="INB290" s="231">
        <f t="shared" si="114"/>
        <v>0</v>
      </c>
      <c r="INC290" s="231">
        <f t="shared" si="114"/>
        <v>0</v>
      </c>
      <c r="IND290" s="231">
        <f t="shared" si="114"/>
        <v>0</v>
      </c>
      <c r="INE290" s="231">
        <f t="shared" si="114"/>
        <v>0</v>
      </c>
      <c r="INF290" s="231">
        <f t="shared" si="114"/>
        <v>0</v>
      </c>
      <c r="ING290" s="231">
        <f t="shared" si="114"/>
        <v>0</v>
      </c>
      <c r="INH290" s="231">
        <f t="shared" si="114"/>
        <v>0</v>
      </c>
      <c r="INI290" s="231">
        <f t="shared" si="114"/>
        <v>0</v>
      </c>
      <c r="INJ290" s="231">
        <f t="shared" si="114"/>
        <v>0</v>
      </c>
      <c r="INK290" s="231">
        <f t="shared" si="114"/>
        <v>0</v>
      </c>
      <c r="INL290" s="231">
        <f t="shared" si="114"/>
        <v>0</v>
      </c>
      <c r="INM290" s="231">
        <f t="shared" si="114"/>
        <v>0</v>
      </c>
      <c r="INN290" s="231">
        <f t="shared" si="114"/>
        <v>0</v>
      </c>
      <c r="INO290" s="231">
        <f t="shared" si="114"/>
        <v>0</v>
      </c>
      <c r="INP290" s="231">
        <f t="shared" si="114"/>
        <v>0</v>
      </c>
      <c r="INQ290" s="231">
        <f t="shared" si="114"/>
        <v>0</v>
      </c>
      <c r="INR290" s="231">
        <f t="shared" si="114"/>
        <v>0</v>
      </c>
      <c r="INS290" s="231">
        <f t="shared" si="114"/>
        <v>0</v>
      </c>
      <c r="INT290" s="231">
        <f t="shared" si="114"/>
        <v>0</v>
      </c>
      <c r="INU290" s="231">
        <f t="shared" si="114"/>
        <v>0</v>
      </c>
      <c r="INV290" s="231">
        <f t="shared" ref="INV290:IQG290" si="115">INV291+INV292</f>
        <v>0</v>
      </c>
      <c r="INW290" s="231">
        <f t="shared" si="115"/>
        <v>0</v>
      </c>
      <c r="INX290" s="231">
        <f t="shared" si="115"/>
        <v>0</v>
      </c>
      <c r="INY290" s="231">
        <f t="shared" si="115"/>
        <v>0</v>
      </c>
      <c r="INZ290" s="231">
        <f t="shared" si="115"/>
        <v>0</v>
      </c>
      <c r="IOA290" s="231">
        <f t="shared" si="115"/>
        <v>0</v>
      </c>
      <c r="IOB290" s="231">
        <f t="shared" si="115"/>
        <v>0</v>
      </c>
      <c r="IOC290" s="231">
        <f t="shared" si="115"/>
        <v>0</v>
      </c>
      <c r="IOD290" s="231">
        <f t="shared" si="115"/>
        <v>0</v>
      </c>
      <c r="IOE290" s="231">
        <f t="shared" si="115"/>
        <v>0</v>
      </c>
      <c r="IOF290" s="231">
        <f t="shared" si="115"/>
        <v>0</v>
      </c>
      <c r="IOG290" s="231">
        <f t="shared" si="115"/>
        <v>0</v>
      </c>
      <c r="IOH290" s="231">
        <f t="shared" si="115"/>
        <v>0</v>
      </c>
      <c r="IOI290" s="231">
        <f t="shared" si="115"/>
        <v>0</v>
      </c>
      <c r="IOJ290" s="231">
        <f t="shared" si="115"/>
        <v>0</v>
      </c>
      <c r="IOK290" s="231">
        <f t="shared" si="115"/>
        <v>0</v>
      </c>
      <c r="IOL290" s="231">
        <f t="shared" si="115"/>
        <v>0</v>
      </c>
      <c r="IOM290" s="231">
        <f t="shared" si="115"/>
        <v>0</v>
      </c>
      <c r="ION290" s="231">
        <f t="shared" si="115"/>
        <v>0</v>
      </c>
      <c r="IOO290" s="231">
        <f t="shared" si="115"/>
        <v>0</v>
      </c>
      <c r="IOP290" s="231">
        <f t="shared" si="115"/>
        <v>0</v>
      </c>
      <c r="IOQ290" s="231">
        <f t="shared" si="115"/>
        <v>0</v>
      </c>
      <c r="IOR290" s="231">
        <f t="shared" si="115"/>
        <v>0</v>
      </c>
      <c r="IOS290" s="231">
        <f t="shared" si="115"/>
        <v>0</v>
      </c>
      <c r="IOT290" s="231">
        <f t="shared" si="115"/>
        <v>0</v>
      </c>
      <c r="IOU290" s="231">
        <f t="shared" si="115"/>
        <v>0</v>
      </c>
      <c r="IOV290" s="231">
        <f t="shared" si="115"/>
        <v>0</v>
      </c>
      <c r="IOW290" s="231">
        <f t="shared" si="115"/>
        <v>0</v>
      </c>
      <c r="IOX290" s="231">
        <f t="shared" si="115"/>
        <v>0</v>
      </c>
      <c r="IOY290" s="231">
        <f t="shared" si="115"/>
        <v>0</v>
      </c>
      <c r="IOZ290" s="231">
        <f t="shared" si="115"/>
        <v>0</v>
      </c>
      <c r="IPA290" s="231">
        <f t="shared" si="115"/>
        <v>0</v>
      </c>
      <c r="IPB290" s="231">
        <f t="shared" si="115"/>
        <v>0</v>
      </c>
      <c r="IPC290" s="231">
        <f t="shared" si="115"/>
        <v>0</v>
      </c>
      <c r="IPD290" s="231">
        <f t="shared" si="115"/>
        <v>0</v>
      </c>
      <c r="IPE290" s="231">
        <f t="shared" si="115"/>
        <v>0</v>
      </c>
      <c r="IPF290" s="231">
        <f t="shared" si="115"/>
        <v>0</v>
      </c>
      <c r="IPG290" s="231">
        <f t="shared" si="115"/>
        <v>0</v>
      </c>
      <c r="IPH290" s="231">
        <f t="shared" si="115"/>
        <v>0</v>
      </c>
      <c r="IPI290" s="231">
        <f t="shared" si="115"/>
        <v>0</v>
      </c>
      <c r="IPJ290" s="231">
        <f t="shared" si="115"/>
        <v>0</v>
      </c>
      <c r="IPK290" s="231">
        <f t="shared" si="115"/>
        <v>0</v>
      </c>
      <c r="IPL290" s="231">
        <f t="shared" si="115"/>
        <v>0</v>
      </c>
      <c r="IPM290" s="231">
        <f t="shared" si="115"/>
        <v>0</v>
      </c>
      <c r="IPN290" s="231">
        <f t="shared" si="115"/>
        <v>0</v>
      </c>
      <c r="IPO290" s="231">
        <f t="shared" si="115"/>
        <v>0</v>
      </c>
      <c r="IPP290" s="231">
        <f t="shared" si="115"/>
        <v>0</v>
      </c>
      <c r="IPQ290" s="231">
        <f t="shared" si="115"/>
        <v>0</v>
      </c>
      <c r="IPR290" s="231">
        <f t="shared" si="115"/>
        <v>0</v>
      </c>
      <c r="IPS290" s="231">
        <f t="shared" si="115"/>
        <v>0</v>
      </c>
      <c r="IPT290" s="231">
        <f t="shared" si="115"/>
        <v>0</v>
      </c>
      <c r="IPU290" s="231">
        <f t="shared" si="115"/>
        <v>0</v>
      </c>
      <c r="IPV290" s="231">
        <f t="shared" si="115"/>
        <v>0</v>
      </c>
      <c r="IPW290" s="231">
        <f t="shared" si="115"/>
        <v>0</v>
      </c>
      <c r="IPX290" s="231">
        <f t="shared" si="115"/>
        <v>0</v>
      </c>
      <c r="IPY290" s="231">
        <f t="shared" si="115"/>
        <v>0</v>
      </c>
      <c r="IPZ290" s="231">
        <f t="shared" si="115"/>
        <v>0</v>
      </c>
      <c r="IQA290" s="231">
        <f t="shared" si="115"/>
        <v>0</v>
      </c>
      <c r="IQB290" s="231">
        <f t="shared" si="115"/>
        <v>0</v>
      </c>
      <c r="IQC290" s="231">
        <f t="shared" si="115"/>
        <v>0</v>
      </c>
      <c r="IQD290" s="231">
        <f t="shared" si="115"/>
        <v>0</v>
      </c>
      <c r="IQE290" s="231">
        <f t="shared" si="115"/>
        <v>0</v>
      </c>
      <c r="IQF290" s="231">
        <f t="shared" si="115"/>
        <v>0</v>
      </c>
      <c r="IQG290" s="231">
        <f t="shared" si="115"/>
        <v>0</v>
      </c>
      <c r="IQH290" s="231">
        <f t="shared" ref="IQH290:ISS290" si="116">IQH291+IQH292</f>
        <v>0</v>
      </c>
      <c r="IQI290" s="231">
        <f t="shared" si="116"/>
        <v>0</v>
      </c>
      <c r="IQJ290" s="231">
        <f t="shared" si="116"/>
        <v>0</v>
      </c>
      <c r="IQK290" s="231">
        <f t="shared" si="116"/>
        <v>0</v>
      </c>
      <c r="IQL290" s="231">
        <f t="shared" si="116"/>
        <v>0</v>
      </c>
      <c r="IQM290" s="231">
        <f t="shared" si="116"/>
        <v>0</v>
      </c>
      <c r="IQN290" s="231">
        <f t="shared" si="116"/>
        <v>0</v>
      </c>
      <c r="IQO290" s="231">
        <f t="shared" si="116"/>
        <v>0</v>
      </c>
      <c r="IQP290" s="231">
        <f t="shared" si="116"/>
        <v>0</v>
      </c>
      <c r="IQQ290" s="231">
        <f t="shared" si="116"/>
        <v>0</v>
      </c>
      <c r="IQR290" s="231">
        <f t="shared" si="116"/>
        <v>0</v>
      </c>
      <c r="IQS290" s="231">
        <f t="shared" si="116"/>
        <v>0</v>
      </c>
      <c r="IQT290" s="231">
        <f t="shared" si="116"/>
        <v>0</v>
      </c>
      <c r="IQU290" s="231">
        <f t="shared" si="116"/>
        <v>0</v>
      </c>
      <c r="IQV290" s="231">
        <f t="shared" si="116"/>
        <v>0</v>
      </c>
      <c r="IQW290" s="231">
        <f t="shared" si="116"/>
        <v>0</v>
      </c>
      <c r="IQX290" s="231">
        <f t="shared" si="116"/>
        <v>0</v>
      </c>
      <c r="IQY290" s="231">
        <f t="shared" si="116"/>
        <v>0</v>
      </c>
      <c r="IQZ290" s="231">
        <f t="shared" si="116"/>
        <v>0</v>
      </c>
      <c r="IRA290" s="231">
        <f t="shared" si="116"/>
        <v>0</v>
      </c>
      <c r="IRB290" s="231">
        <f t="shared" si="116"/>
        <v>0</v>
      </c>
      <c r="IRC290" s="231">
        <f t="shared" si="116"/>
        <v>0</v>
      </c>
      <c r="IRD290" s="231">
        <f t="shared" si="116"/>
        <v>0</v>
      </c>
      <c r="IRE290" s="231">
        <f t="shared" si="116"/>
        <v>0</v>
      </c>
      <c r="IRF290" s="231">
        <f t="shared" si="116"/>
        <v>0</v>
      </c>
      <c r="IRG290" s="231">
        <f t="shared" si="116"/>
        <v>0</v>
      </c>
      <c r="IRH290" s="231">
        <f t="shared" si="116"/>
        <v>0</v>
      </c>
      <c r="IRI290" s="231">
        <f t="shared" si="116"/>
        <v>0</v>
      </c>
      <c r="IRJ290" s="231">
        <f t="shared" si="116"/>
        <v>0</v>
      </c>
      <c r="IRK290" s="231">
        <f t="shared" si="116"/>
        <v>0</v>
      </c>
      <c r="IRL290" s="231">
        <f t="shared" si="116"/>
        <v>0</v>
      </c>
      <c r="IRM290" s="231">
        <f t="shared" si="116"/>
        <v>0</v>
      </c>
      <c r="IRN290" s="231">
        <f t="shared" si="116"/>
        <v>0</v>
      </c>
      <c r="IRO290" s="231">
        <f t="shared" si="116"/>
        <v>0</v>
      </c>
      <c r="IRP290" s="231">
        <f t="shared" si="116"/>
        <v>0</v>
      </c>
      <c r="IRQ290" s="231">
        <f t="shared" si="116"/>
        <v>0</v>
      </c>
      <c r="IRR290" s="231">
        <f t="shared" si="116"/>
        <v>0</v>
      </c>
      <c r="IRS290" s="231">
        <f t="shared" si="116"/>
        <v>0</v>
      </c>
      <c r="IRT290" s="231">
        <f t="shared" si="116"/>
        <v>0</v>
      </c>
      <c r="IRU290" s="231">
        <f t="shared" si="116"/>
        <v>0</v>
      </c>
      <c r="IRV290" s="231">
        <f t="shared" si="116"/>
        <v>0</v>
      </c>
      <c r="IRW290" s="231">
        <f t="shared" si="116"/>
        <v>0</v>
      </c>
      <c r="IRX290" s="231">
        <f t="shared" si="116"/>
        <v>0</v>
      </c>
      <c r="IRY290" s="231">
        <f t="shared" si="116"/>
        <v>0</v>
      </c>
      <c r="IRZ290" s="231">
        <f t="shared" si="116"/>
        <v>0</v>
      </c>
      <c r="ISA290" s="231">
        <f t="shared" si="116"/>
        <v>0</v>
      </c>
      <c r="ISB290" s="231">
        <f t="shared" si="116"/>
        <v>0</v>
      </c>
      <c r="ISC290" s="231">
        <f t="shared" si="116"/>
        <v>0</v>
      </c>
      <c r="ISD290" s="231">
        <f t="shared" si="116"/>
        <v>0</v>
      </c>
      <c r="ISE290" s="231">
        <f t="shared" si="116"/>
        <v>0</v>
      </c>
      <c r="ISF290" s="231">
        <f t="shared" si="116"/>
        <v>0</v>
      </c>
      <c r="ISG290" s="231">
        <f t="shared" si="116"/>
        <v>0</v>
      </c>
      <c r="ISH290" s="231">
        <f t="shared" si="116"/>
        <v>0</v>
      </c>
      <c r="ISI290" s="231">
        <f t="shared" si="116"/>
        <v>0</v>
      </c>
      <c r="ISJ290" s="231">
        <f t="shared" si="116"/>
        <v>0</v>
      </c>
      <c r="ISK290" s="231">
        <f t="shared" si="116"/>
        <v>0</v>
      </c>
      <c r="ISL290" s="231">
        <f t="shared" si="116"/>
        <v>0</v>
      </c>
      <c r="ISM290" s="231">
        <f t="shared" si="116"/>
        <v>0</v>
      </c>
      <c r="ISN290" s="231">
        <f t="shared" si="116"/>
        <v>0</v>
      </c>
      <c r="ISO290" s="231">
        <f t="shared" si="116"/>
        <v>0</v>
      </c>
      <c r="ISP290" s="231">
        <f t="shared" si="116"/>
        <v>0</v>
      </c>
      <c r="ISQ290" s="231">
        <f t="shared" si="116"/>
        <v>0</v>
      </c>
      <c r="ISR290" s="231">
        <f t="shared" si="116"/>
        <v>0</v>
      </c>
      <c r="ISS290" s="231">
        <f t="shared" si="116"/>
        <v>0</v>
      </c>
      <c r="IST290" s="231">
        <f t="shared" ref="IST290:IVE290" si="117">IST291+IST292</f>
        <v>0</v>
      </c>
      <c r="ISU290" s="231">
        <f t="shared" si="117"/>
        <v>0</v>
      </c>
      <c r="ISV290" s="231">
        <f t="shared" si="117"/>
        <v>0</v>
      </c>
      <c r="ISW290" s="231">
        <f t="shared" si="117"/>
        <v>0</v>
      </c>
      <c r="ISX290" s="231">
        <f t="shared" si="117"/>
        <v>0</v>
      </c>
      <c r="ISY290" s="231">
        <f t="shared" si="117"/>
        <v>0</v>
      </c>
      <c r="ISZ290" s="231">
        <f t="shared" si="117"/>
        <v>0</v>
      </c>
      <c r="ITA290" s="231">
        <f t="shared" si="117"/>
        <v>0</v>
      </c>
      <c r="ITB290" s="231">
        <f t="shared" si="117"/>
        <v>0</v>
      </c>
      <c r="ITC290" s="231">
        <f t="shared" si="117"/>
        <v>0</v>
      </c>
      <c r="ITD290" s="231">
        <f t="shared" si="117"/>
        <v>0</v>
      </c>
      <c r="ITE290" s="231">
        <f t="shared" si="117"/>
        <v>0</v>
      </c>
      <c r="ITF290" s="231">
        <f t="shared" si="117"/>
        <v>0</v>
      </c>
      <c r="ITG290" s="231">
        <f t="shared" si="117"/>
        <v>0</v>
      </c>
      <c r="ITH290" s="231">
        <f t="shared" si="117"/>
        <v>0</v>
      </c>
      <c r="ITI290" s="231">
        <f t="shared" si="117"/>
        <v>0</v>
      </c>
      <c r="ITJ290" s="231">
        <f t="shared" si="117"/>
        <v>0</v>
      </c>
      <c r="ITK290" s="231">
        <f t="shared" si="117"/>
        <v>0</v>
      </c>
      <c r="ITL290" s="231">
        <f t="shared" si="117"/>
        <v>0</v>
      </c>
      <c r="ITM290" s="231">
        <f t="shared" si="117"/>
        <v>0</v>
      </c>
      <c r="ITN290" s="231">
        <f t="shared" si="117"/>
        <v>0</v>
      </c>
      <c r="ITO290" s="231">
        <f t="shared" si="117"/>
        <v>0</v>
      </c>
      <c r="ITP290" s="231">
        <f t="shared" si="117"/>
        <v>0</v>
      </c>
      <c r="ITQ290" s="231">
        <f t="shared" si="117"/>
        <v>0</v>
      </c>
      <c r="ITR290" s="231">
        <f t="shared" si="117"/>
        <v>0</v>
      </c>
      <c r="ITS290" s="231">
        <f t="shared" si="117"/>
        <v>0</v>
      </c>
      <c r="ITT290" s="231">
        <f t="shared" si="117"/>
        <v>0</v>
      </c>
      <c r="ITU290" s="231">
        <f t="shared" si="117"/>
        <v>0</v>
      </c>
      <c r="ITV290" s="231">
        <f t="shared" si="117"/>
        <v>0</v>
      </c>
      <c r="ITW290" s="231">
        <f t="shared" si="117"/>
        <v>0</v>
      </c>
      <c r="ITX290" s="231">
        <f t="shared" si="117"/>
        <v>0</v>
      </c>
      <c r="ITY290" s="231">
        <f t="shared" si="117"/>
        <v>0</v>
      </c>
      <c r="ITZ290" s="231">
        <f t="shared" si="117"/>
        <v>0</v>
      </c>
      <c r="IUA290" s="231">
        <f t="shared" si="117"/>
        <v>0</v>
      </c>
      <c r="IUB290" s="231">
        <f t="shared" si="117"/>
        <v>0</v>
      </c>
      <c r="IUC290" s="231">
        <f t="shared" si="117"/>
        <v>0</v>
      </c>
      <c r="IUD290" s="231">
        <f t="shared" si="117"/>
        <v>0</v>
      </c>
      <c r="IUE290" s="231">
        <f t="shared" si="117"/>
        <v>0</v>
      </c>
      <c r="IUF290" s="231">
        <f t="shared" si="117"/>
        <v>0</v>
      </c>
      <c r="IUG290" s="231">
        <f t="shared" si="117"/>
        <v>0</v>
      </c>
      <c r="IUH290" s="231">
        <f t="shared" si="117"/>
        <v>0</v>
      </c>
      <c r="IUI290" s="231">
        <f t="shared" si="117"/>
        <v>0</v>
      </c>
      <c r="IUJ290" s="231">
        <f t="shared" si="117"/>
        <v>0</v>
      </c>
      <c r="IUK290" s="231">
        <f t="shared" si="117"/>
        <v>0</v>
      </c>
      <c r="IUL290" s="231">
        <f t="shared" si="117"/>
        <v>0</v>
      </c>
      <c r="IUM290" s="231">
        <f t="shared" si="117"/>
        <v>0</v>
      </c>
      <c r="IUN290" s="231">
        <f t="shared" si="117"/>
        <v>0</v>
      </c>
      <c r="IUO290" s="231">
        <f t="shared" si="117"/>
        <v>0</v>
      </c>
      <c r="IUP290" s="231">
        <f t="shared" si="117"/>
        <v>0</v>
      </c>
      <c r="IUQ290" s="231">
        <f t="shared" si="117"/>
        <v>0</v>
      </c>
      <c r="IUR290" s="231">
        <f t="shared" si="117"/>
        <v>0</v>
      </c>
      <c r="IUS290" s="231">
        <f t="shared" si="117"/>
        <v>0</v>
      </c>
      <c r="IUT290" s="231">
        <f t="shared" si="117"/>
        <v>0</v>
      </c>
      <c r="IUU290" s="231">
        <f t="shared" si="117"/>
        <v>0</v>
      </c>
      <c r="IUV290" s="231">
        <f t="shared" si="117"/>
        <v>0</v>
      </c>
      <c r="IUW290" s="231">
        <f t="shared" si="117"/>
        <v>0</v>
      </c>
      <c r="IUX290" s="231">
        <f t="shared" si="117"/>
        <v>0</v>
      </c>
      <c r="IUY290" s="231">
        <f t="shared" si="117"/>
        <v>0</v>
      </c>
      <c r="IUZ290" s="231">
        <f t="shared" si="117"/>
        <v>0</v>
      </c>
      <c r="IVA290" s="231">
        <f t="shared" si="117"/>
        <v>0</v>
      </c>
      <c r="IVB290" s="231">
        <f t="shared" si="117"/>
        <v>0</v>
      </c>
      <c r="IVC290" s="231">
        <f t="shared" si="117"/>
        <v>0</v>
      </c>
      <c r="IVD290" s="231">
        <f t="shared" si="117"/>
        <v>0</v>
      </c>
      <c r="IVE290" s="231">
        <f t="shared" si="117"/>
        <v>0</v>
      </c>
      <c r="IVF290" s="231">
        <f t="shared" ref="IVF290:IXQ290" si="118">IVF291+IVF292</f>
        <v>0</v>
      </c>
      <c r="IVG290" s="231">
        <f t="shared" si="118"/>
        <v>0</v>
      </c>
      <c r="IVH290" s="231">
        <f t="shared" si="118"/>
        <v>0</v>
      </c>
      <c r="IVI290" s="231">
        <f t="shared" si="118"/>
        <v>0</v>
      </c>
      <c r="IVJ290" s="231">
        <f t="shared" si="118"/>
        <v>0</v>
      </c>
      <c r="IVK290" s="231">
        <f t="shared" si="118"/>
        <v>0</v>
      </c>
      <c r="IVL290" s="231">
        <f t="shared" si="118"/>
        <v>0</v>
      </c>
      <c r="IVM290" s="231">
        <f t="shared" si="118"/>
        <v>0</v>
      </c>
      <c r="IVN290" s="231">
        <f t="shared" si="118"/>
        <v>0</v>
      </c>
      <c r="IVO290" s="231">
        <f t="shared" si="118"/>
        <v>0</v>
      </c>
      <c r="IVP290" s="231">
        <f t="shared" si="118"/>
        <v>0</v>
      </c>
      <c r="IVQ290" s="231">
        <f t="shared" si="118"/>
        <v>0</v>
      </c>
      <c r="IVR290" s="231">
        <f t="shared" si="118"/>
        <v>0</v>
      </c>
      <c r="IVS290" s="231">
        <f t="shared" si="118"/>
        <v>0</v>
      </c>
      <c r="IVT290" s="231">
        <f t="shared" si="118"/>
        <v>0</v>
      </c>
      <c r="IVU290" s="231">
        <f t="shared" si="118"/>
        <v>0</v>
      </c>
      <c r="IVV290" s="231">
        <f t="shared" si="118"/>
        <v>0</v>
      </c>
      <c r="IVW290" s="231">
        <f t="shared" si="118"/>
        <v>0</v>
      </c>
      <c r="IVX290" s="231">
        <f t="shared" si="118"/>
        <v>0</v>
      </c>
      <c r="IVY290" s="231">
        <f t="shared" si="118"/>
        <v>0</v>
      </c>
      <c r="IVZ290" s="231">
        <f t="shared" si="118"/>
        <v>0</v>
      </c>
      <c r="IWA290" s="231">
        <f t="shared" si="118"/>
        <v>0</v>
      </c>
      <c r="IWB290" s="231">
        <f t="shared" si="118"/>
        <v>0</v>
      </c>
      <c r="IWC290" s="231">
        <f t="shared" si="118"/>
        <v>0</v>
      </c>
      <c r="IWD290" s="231">
        <f t="shared" si="118"/>
        <v>0</v>
      </c>
      <c r="IWE290" s="231">
        <f t="shared" si="118"/>
        <v>0</v>
      </c>
      <c r="IWF290" s="231">
        <f t="shared" si="118"/>
        <v>0</v>
      </c>
      <c r="IWG290" s="231">
        <f t="shared" si="118"/>
        <v>0</v>
      </c>
      <c r="IWH290" s="231">
        <f t="shared" si="118"/>
        <v>0</v>
      </c>
      <c r="IWI290" s="231">
        <f t="shared" si="118"/>
        <v>0</v>
      </c>
      <c r="IWJ290" s="231">
        <f t="shared" si="118"/>
        <v>0</v>
      </c>
      <c r="IWK290" s="231">
        <f t="shared" si="118"/>
        <v>0</v>
      </c>
      <c r="IWL290" s="231">
        <f t="shared" si="118"/>
        <v>0</v>
      </c>
      <c r="IWM290" s="231">
        <f t="shared" si="118"/>
        <v>0</v>
      </c>
      <c r="IWN290" s="231">
        <f t="shared" si="118"/>
        <v>0</v>
      </c>
      <c r="IWO290" s="231">
        <f t="shared" si="118"/>
        <v>0</v>
      </c>
      <c r="IWP290" s="231">
        <f t="shared" si="118"/>
        <v>0</v>
      </c>
      <c r="IWQ290" s="231">
        <f t="shared" si="118"/>
        <v>0</v>
      </c>
      <c r="IWR290" s="231">
        <f t="shared" si="118"/>
        <v>0</v>
      </c>
      <c r="IWS290" s="231">
        <f t="shared" si="118"/>
        <v>0</v>
      </c>
      <c r="IWT290" s="231">
        <f t="shared" si="118"/>
        <v>0</v>
      </c>
      <c r="IWU290" s="231">
        <f t="shared" si="118"/>
        <v>0</v>
      </c>
      <c r="IWV290" s="231">
        <f t="shared" si="118"/>
        <v>0</v>
      </c>
      <c r="IWW290" s="231">
        <f t="shared" si="118"/>
        <v>0</v>
      </c>
      <c r="IWX290" s="231">
        <f t="shared" si="118"/>
        <v>0</v>
      </c>
      <c r="IWY290" s="231">
        <f t="shared" si="118"/>
        <v>0</v>
      </c>
      <c r="IWZ290" s="231">
        <f t="shared" si="118"/>
        <v>0</v>
      </c>
      <c r="IXA290" s="231">
        <f t="shared" si="118"/>
        <v>0</v>
      </c>
      <c r="IXB290" s="231">
        <f t="shared" si="118"/>
        <v>0</v>
      </c>
      <c r="IXC290" s="231">
        <f t="shared" si="118"/>
        <v>0</v>
      </c>
      <c r="IXD290" s="231">
        <f t="shared" si="118"/>
        <v>0</v>
      </c>
      <c r="IXE290" s="231">
        <f t="shared" si="118"/>
        <v>0</v>
      </c>
      <c r="IXF290" s="231">
        <f t="shared" si="118"/>
        <v>0</v>
      </c>
      <c r="IXG290" s="231">
        <f t="shared" si="118"/>
        <v>0</v>
      </c>
      <c r="IXH290" s="231">
        <f t="shared" si="118"/>
        <v>0</v>
      </c>
      <c r="IXI290" s="231">
        <f t="shared" si="118"/>
        <v>0</v>
      </c>
      <c r="IXJ290" s="231">
        <f t="shared" si="118"/>
        <v>0</v>
      </c>
      <c r="IXK290" s="231">
        <f t="shared" si="118"/>
        <v>0</v>
      </c>
      <c r="IXL290" s="231">
        <f t="shared" si="118"/>
        <v>0</v>
      </c>
      <c r="IXM290" s="231">
        <f t="shared" si="118"/>
        <v>0</v>
      </c>
      <c r="IXN290" s="231">
        <f t="shared" si="118"/>
        <v>0</v>
      </c>
      <c r="IXO290" s="231">
        <f t="shared" si="118"/>
        <v>0</v>
      </c>
      <c r="IXP290" s="231">
        <f t="shared" si="118"/>
        <v>0</v>
      </c>
      <c r="IXQ290" s="231">
        <f t="shared" si="118"/>
        <v>0</v>
      </c>
      <c r="IXR290" s="231">
        <f t="shared" ref="IXR290:JAC290" si="119">IXR291+IXR292</f>
        <v>0</v>
      </c>
      <c r="IXS290" s="231">
        <f t="shared" si="119"/>
        <v>0</v>
      </c>
      <c r="IXT290" s="231">
        <f t="shared" si="119"/>
        <v>0</v>
      </c>
      <c r="IXU290" s="231">
        <f t="shared" si="119"/>
        <v>0</v>
      </c>
      <c r="IXV290" s="231">
        <f t="shared" si="119"/>
        <v>0</v>
      </c>
      <c r="IXW290" s="231">
        <f t="shared" si="119"/>
        <v>0</v>
      </c>
      <c r="IXX290" s="231">
        <f t="shared" si="119"/>
        <v>0</v>
      </c>
      <c r="IXY290" s="231">
        <f t="shared" si="119"/>
        <v>0</v>
      </c>
      <c r="IXZ290" s="231">
        <f t="shared" si="119"/>
        <v>0</v>
      </c>
      <c r="IYA290" s="231">
        <f t="shared" si="119"/>
        <v>0</v>
      </c>
      <c r="IYB290" s="231">
        <f t="shared" si="119"/>
        <v>0</v>
      </c>
      <c r="IYC290" s="231">
        <f t="shared" si="119"/>
        <v>0</v>
      </c>
      <c r="IYD290" s="231">
        <f t="shared" si="119"/>
        <v>0</v>
      </c>
      <c r="IYE290" s="231">
        <f t="shared" si="119"/>
        <v>0</v>
      </c>
      <c r="IYF290" s="231">
        <f t="shared" si="119"/>
        <v>0</v>
      </c>
      <c r="IYG290" s="231">
        <f t="shared" si="119"/>
        <v>0</v>
      </c>
      <c r="IYH290" s="231">
        <f t="shared" si="119"/>
        <v>0</v>
      </c>
      <c r="IYI290" s="231">
        <f t="shared" si="119"/>
        <v>0</v>
      </c>
      <c r="IYJ290" s="231">
        <f t="shared" si="119"/>
        <v>0</v>
      </c>
      <c r="IYK290" s="231">
        <f t="shared" si="119"/>
        <v>0</v>
      </c>
      <c r="IYL290" s="231">
        <f t="shared" si="119"/>
        <v>0</v>
      </c>
      <c r="IYM290" s="231">
        <f t="shared" si="119"/>
        <v>0</v>
      </c>
      <c r="IYN290" s="231">
        <f t="shared" si="119"/>
        <v>0</v>
      </c>
      <c r="IYO290" s="231">
        <f t="shared" si="119"/>
        <v>0</v>
      </c>
      <c r="IYP290" s="231">
        <f t="shared" si="119"/>
        <v>0</v>
      </c>
      <c r="IYQ290" s="231">
        <f t="shared" si="119"/>
        <v>0</v>
      </c>
      <c r="IYR290" s="231">
        <f t="shared" si="119"/>
        <v>0</v>
      </c>
      <c r="IYS290" s="231">
        <f t="shared" si="119"/>
        <v>0</v>
      </c>
      <c r="IYT290" s="231">
        <f t="shared" si="119"/>
        <v>0</v>
      </c>
      <c r="IYU290" s="231">
        <f t="shared" si="119"/>
        <v>0</v>
      </c>
      <c r="IYV290" s="231">
        <f t="shared" si="119"/>
        <v>0</v>
      </c>
      <c r="IYW290" s="231">
        <f t="shared" si="119"/>
        <v>0</v>
      </c>
      <c r="IYX290" s="231">
        <f t="shared" si="119"/>
        <v>0</v>
      </c>
      <c r="IYY290" s="231">
        <f t="shared" si="119"/>
        <v>0</v>
      </c>
      <c r="IYZ290" s="231">
        <f t="shared" si="119"/>
        <v>0</v>
      </c>
      <c r="IZA290" s="231">
        <f t="shared" si="119"/>
        <v>0</v>
      </c>
      <c r="IZB290" s="231">
        <f t="shared" si="119"/>
        <v>0</v>
      </c>
      <c r="IZC290" s="231">
        <f t="shared" si="119"/>
        <v>0</v>
      </c>
      <c r="IZD290" s="231">
        <f t="shared" si="119"/>
        <v>0</v>
      </c>
      <c r="IZE290" s="231">
        <f t="shared" si="119"/>
        <v>0</v>
      </c>
      <c r="IZF290" s="231">
        <f t="shared" si="119"/>
        <v>0</v>
      </c>
      <c r="IZG290" s="231">
        <f t="shared" si="119"/>
        <v>0</v>
      </c>
      <c r="IZH290" s="231">
        <f t="shared" si="119"/>
        <v>0</v>
      </c>
      <c r="IZI290" s="231">
        <f t="shared" si="119"/>
        <v>0</v>
      </c>
      <c r="IZJ290" s="231">
        <f t="shared" si="119"/>
        <v>0</v>
      </c>
      <c r="IZK290" s="231">
        <f t="shared" si="119"/>
        <v>0</v>
      </c>
      <c r="IZL290" s="231">
        <f t="shared" si="119"/>
        <v>0</v>
      </c>
      <c r="IZM290" s="231">
        <f t="shared" si="119"/>
        <v>0</v>
      </c>
      <c r="IZN290" s="231">
        <f t="shared" si="119"/>
        <v>0</v>
      </c>
      <c r="IZO290" s="231">
        <f t="shared" si="119"/>
        <v>0</v>
      </c>
      <c r="IZP290" s="231">
        <f t="shared" si="119"/>
        <v>0</v>
      </c>
      <c r="IZQ290" s="231">
        <f t="shared" si="119"/>
        <v>0</v>
      </c>
      <c r="IZR290" s="231">
        <f t="shared" si="119"/>
        <v>0</v>
      </c>
      <c r="IZS290" s="231">
        <f t="shared" si="119"/>
        <v>0</v>
      </c>
      <c r="IZT290" s="231">
        <f t="shared" si="119"/>
        <v>0</v>
      </c>
      <c r="IZU290" s="231">
        <f t="shared" si="119"/>
        <v>0</v>
      </c>
      <c r="IZV290" s="231">
        <f t="shared" si="119"/>
        <v>0</v>
      </c>
      <c r="IZW290" s="231">
        <f t="shared" si="119"/>
        <v>0</v>
      </c>
      <c r="IZX290" s="231">
        <f t="shared" si="119"/>
        <v>0</v>
      </c>
      <c r="IZY290" s="231">
        <f t="shared" si="119"/>
        <v>0</v>
      </c>
      <c r="IZZ290" s="231">
        <f t="shared" si="119"/>
        <v>0</v>
      </c>
      <c r="JAA290" s="231">
        <f t="shared" si="119"/>
        <v>0</v>
      </c>
      <c r="JAB290" s="231">
        <f t="shared" si="119"/>
        <v>0</v>
      </c>
      <c r="JAC290" s="231">
        <f t="shared" si="119"/>
        <v>0</v>
      </c>
      <c r="JAD290" s="231">
        <f t="shared" ref="JAD290:JCO290" si="120">JAD291+JAD292</f>
        <v>0</v>
      </c>
      <c r="JAE290" s="231">
        <f t="shared" si="120"/>
        <v>0</v>
      </c>
      <c r="JAF290" s="231">
        <f t="shared" si="120"/>
        <v>0</v>
      </c>
      <c r="JAG290" s="231">
        <f t="shared" si="120"/>
        <v>0</v>
      </c>
      <c r="JAH290" s="231">
        <f t="shared" si="120"/>
        <v>0</v>
      </c>
      <c r="JAI290" s="231">
        <f t="shared" si="120"/>
        <v>0</v>
      </c>
      <c r="JAJ290" s="231">
        <f t="shared" si="120"/>
        <v>0</v>
      </c>
      <c r="JAK290" s="231">
        <f t="shared" si="120"/>
        <v>0</v>
      </c>
      <c r="JAL290" s="231">
        <f t="shared" si="120"/>
        <v>0</v>
      </c>
      <c r="JAM290" s="231">
        <f t="shared" si="120"/>
        <v>0</v>
      </c>
      <c r="JAN290" s="231">
        <f t="shared" si="120"/>
        <v>0</v>
      </c>
      <c r="JAO290" s="231">
        <f t="shared" si="120"/>
        <v>0</v>
      </c>
      <c r="JAP290" s="231">
        <f t="shared" si="120"/>
        <v>0</v>
      </c>
      <c r="JAQ290" s="231">
        <f t="shared" si="120"/>
        <v>0</v>
      </c>
      <c r="JAR290" s="231">
        <f t="shared" si="120"/>
        <v>0</v>
      </c>
      <c r="JAS290" s="231">
        <f t="shared" si="120"/>
        <v>0</v>
      </c>
      <c r="JAT290" s="231">
        <f t="shared" si="120"/>
        <v>0</v>
      </c>
      <c r="JAU290" s="231">
        <f t="shared" si="120"/>
        <v>0</v>
      </c>
      <c r="JAV290" s="231">
        <f t="shared" si="120"/>
        <v>0</v>
      </c>
      <c r="JAW290" s="231">
        <f t="shared" si="120"/>
        <v>0</v>
      </c>
      <c r="JAX290" s="231">
        <f t="shared" si="120"/>
        <v>0</v>
      </c>
      <c r="JAY290" s="231">
        <f t="shared" si="120"/>
        <v>0</v>
      </c>
      <c r="JAZ290" s="231">
        <f t="shared" si="120"/>
        <v>0</v>
      </c>
      <c r="JBA290" s="231">
        <f t="shared" si="120"/>
        <v>0</v>
      </c>
      <c r="JBB290" s="231">
        <f t="shared" si="120"/>
        <v>0</v>
      </c>
      <c r="JBC290" s="231">
        <f t="shared" si="120"/>
        <v>0</v>
      </c>
      <c r="JBD290" s="231">
        <f t="shared" si="120"/>
        <v>0</v>
      </c>
      <c r="JBE290" s="231">
        <f t="shared" si="120"/>
        <v>0</v>
      </c>
      <c r="JBF290" s="231">
        <f t="shared" si="120"/>
        <v>0</v>
      </c>
      <c r="JBG290" s="231">
        <f t="shared" si="120"/>
        <v>0</v>
      </c>
      <c r="JBH290" s="231">
        <f t="shared" si="120"/>
        <v>0</v>
      </c>
      <c r="JBI290" s="231">
        <f t="shared" si="120"/>
        <v>0</v>
      </c>
      <c r="JBJ290" s="231">
        <f t="shared" si="120"/>
        <v>0</v>
      </c>
      <c r="JBK290" s="231">
        <f t="shared" si="120"/>
        <v>0</v>
      </c>
      <c r="JBL290" s="231">
        <f t="shared" si="120"/>
        <v>0</v>
      </c>
      <c r="JBM290" s="231">
        <f t="shared" si="120"/>
        <v>0</v>
      </c>
      <c r="JBN290" s="231">
        <f t="shared" si="120"/>
        <v>0</v>
      </c>
      <c r="JBO290" s="231">
        <f t="shared" si="120"/>
        <v>0</v>
      </c>
      <c r="JBP290" s="231">
        <f t="shared" si="120"/>
        <v>0</v>
      </c>
      <c r="JBQ290" s="231">
        <f t="shared" si="120"/>
        <v>0</v>
      </c>
      <c r="JBR290" s="231">
        <f t="shared" si="120"/>
        <v>0</v>
      </c>
      <c r="JBS290" s="231">
        <f t="shared" si="120"/>
        <v>0</v>
      </c>
      <c r="JBT290" s="231">
        <f t="shared" si="120"/>
        <v>0</v>
      </c>
      <c r="JBU290" s="231">
        <f t="shared" si="120"/>
        <v>0</v>
      </c>
      <c r="JBV290" s="231">
        <f t="shared" si="120"/>
        <v>0</v>
      </c>
      <c r="JBW290" s="231">
        <f t="shared" si="120"/>
        <v>0</v>
      </c>
      <c r="JBX290" s="231">
        <f t="shared" si="120"/>
        <v>0</v>
      </c>
      <c r="JBY290" s="231">
        <f t="shared" si="120"/>
        <v>0</v>
      </c>
      <c r="JBZ290" s="231">
        <f t="shared" si="120"/>
        <v>0</v>
      </c>
      <c r="JCA290" s="231">
        <f t="shared" si="120"/>
        <v>0</v>
      </c>
      <c r="JCB290" s="231">
        <f t="shared" si="120"/>
        <v>0</v>
      </c>
      <c r="JCC290" s="231">
        <f t="shared" si="120"/>
        <v>0</v>
      </c>
      <c r="JCD290" s="231">
        <f t="shared" si="120"/>
        <v>0</v>
      </c>
      <c r="JCE290" s="231">
        <f t="shared" si="120"/>
        <v>0</v>
      </c>
      <c r="JCF290" s="231">
        <f t="shared" si="120"/>
        <v>0</v>
      </c>
      <c r="JCG290" s="231">
        <f t="shared" si="120"/>
        <v>0</v>
      </c>
      <c r="JCH290" s="231">
        <f t="shared" si="120"/>
        <v>0</v>
      </c>
      <c r="JCI290" s="231">
        <f t="shared" si="120"/>
        <v>0</v>
      </c>
      <c r="JCJ290" s="231">
        <f t="shared" si="120"/>
        <v>0</v>
      </c>
      <c r="JCK290" s="231">
        <f t="shared" si="120"/>
        <v>0</v>
      </c>
      <c r="JCL290" s="231">
        <f t="shared" si="120"/>
        <v>0</v>
      </c>
      <c r="JCM290" s="231">
        <f t="shared" si="120"/>
        <v>0</v>
      </c>
      <c r="JCN290" s="231">
        <f t="shared" si="120"/>
        <v>0</v>
      </c>
      <c r="JCO290" s="231">
        <f t="shared" si="120"/>
        <v>0</v>
      </c>
      <c r="JCP290" s="231">
        <f t="shared" ref="JCP290:JFA290" si="121">JCP291+JCP292</f>
        <v>0</v>
      </c>
      <c r="JCQ290" s="231">
        <f t="shared" si="121"/>
        <v>0</v>
      </c>
      <c r="JCR290" s="231">
        <f t="shared" si="121"/>
        <v>0</v>
      </c>
      <c r="JCS290" s="231">
        <f t="shared" si="121"/>
        <v>0</v>
      </c>
      <c r="JCT290" s="231">
        <f t="shared" si="121"/>
        <v>0</v>
      </c>
      <c r="JCU290" s="231">
        <f t="shared" si="121"/>
        <v>0</v>
      </c>
      <c r="JCV290" s="231">
        <f t="shared" si="121"/>
        <v>0</v>
      </c>
      <c r="JCW290" s="231">
        <f t="shared" si="121"/>
        <v>0</v>
      </c>
      <c r="JCX290" s="231">
        <f t="shared" si="121"/>
        <v>0</v>
      </c>
      <c r="JCY290" s="231">
        <f t="shared" si="121"/>
        <v>0</v>
      </c>
      <c r="JCZ290" s="231">
        <f t="shared" si="121"/>
        <v>0</v>
      </c>
      <c r="JDA290" s="231">
        <f t="shared" si="121"/>
        <v>0</v>
      </c>
      <c r="JDB290" s="231">
        <f t="shared" si="121"/>
        <v>0</v>
      </c>
      <c r="JDC290" s="231">
        <f t="shared" si="121"/>
        <v>0</v>
      </c>
      <c r="JDD290" s="231">
        <f t="shared" si="121"/>
        <v>0</v>
      </c>
      <c r="JDE290" s="231">
        <f t="shared" si="121"/>
        <v>0</v>
      </c>
      <c r="JDF290" s="231">
        <f t="shared" si="121"/>
        <v>0</v>
      </c>
      <c r="JDG290" s="231">
        <f t="shared" si="121"/>
        <v>0</v>
      </c>
      <c r="JDH290" s="231">
        <f t="shared" si="121"/>
        <v>0</v>
      </c>
      <c r="JDI290" s="231">
        <f t="shared" si="121"/>
        <v>0</v>
      </c>
      <c r="JDJ290" s="231">
        <f t="shared" si="121"/>
        <v>0</v>
      </c>
      <c r="JDK290" s="231">
        <f t="shared" si="121"/>
        <v>0</v>
      </c>
      <c r="JDL290" s="231">
        <f t="shared" si="121"/>
        <v>0</v>
      </c>
      <c r="JDM290" s="231">
        <f t="shared" si="121"/>
        <v>0</v>
      </c>
      <c r="JDN290" s="231">
        <f t="shared" si="121"/>
        <v>0</v>
      </c>
      <c r="JDO290" s="231">
        <f t="shared" si="121"/>
        <v>0</v>
      </c>
      <c r="JDP290" s="231">
        <f t="shared" si="121"/>
        <v>0</v>
      </c>
      <c r="JDQ290" s="231">
        <f t="shared" si="121"/>
        <v>0</v>
      </c>
      <c r="JDR290" s="231">
        <f t="shared" si="121"/>
        <v>0</v>
      </c>
      <c r="JDS290" s="231">
        <f t="shared" si="121"/>
        <v>0</v>
      </c>
      <c r="JDT290" s="231">
        <f t="shared" si="121"/>
        <v>0</v>
      </c>
      <c r="JDU290" s="231">
        <f t="shared" si="121"/>
        <v>0</v>
      </c>
      <c r="JDV290" s="231">
        <f t="shared" si="121"/>
        <v>0</v>
      </c>
      <c r="JDW290" s="231">
        <f t="shared" si="121"/>
        <v>0</v>
      </c>
      <c r="JDX290" s="231">
        <f t="shared" si="121"/>
        <v>0</v>
      </c>
      <c r="JDY290" s="231">
        <f t="shared" si="121"/>
        <v>0</v>
      </c>
      <c r="JDZ290" s="231">
        <f t="shared" si="121"/>
        <v>0</v>
      </c>
      <c r="JEA290" s="231">
        <f t="shared" si="121"/>
        <v>0</v>
      </c>
      <c r="JEB290" s="231">
        <f t="shared" si="121"/>
        <v>0</v>
      </c>
      <c r="JEC290" s="231">
        <f t="shared" si="121"/>
        <v>0</v>
      </c>
      <c r="JED290" s="231">
        <f t="shared" si="121"/>
        <v>0</v>
      </c>
      <c r="JEE290" s="231">
        <f t="shared" si="121"/>
        <v>0</v>
      </c>
      <c r="JEF290" s="231">
        <f t="shared" si="121"/>
        <v>0</v>
      </c>
      <c r="JEG290" s="231">
        <f t="shared" si="121"/>
        <v>0</v>
      </c>
      <c r="JEH290" s="231">
        <f t="shared" si="121"/>
        <v>0</v>
      </c>
      <c r="JEI290" s="231">
        <f t="shared" si="121"/>
        <v>0</v>
      </c>
      <c r="JEJ290" s="231">
        <f t="shared" si="121"/>
        <v>0</v>
      </c>
      <c r="JEK290" s="231">
        <f t="shared" si="121"/>
        <v>0</v>
      </c>
      <c r="JEL290" s="231">
        <f t="shared" si="121"/>
        <v>0</v>
      </c>
      <c r="JEM290" s="231">
        <f t="shared" si="121"/>
        <v>0</v>
      </c>
      <c r="JEN290" s="231">
        <f t="shared" si="121"/>
        <v>0</v>
      </c>
      <c r="JEO290" s="231">
        <f t="shared" si="121"/>
        <v>0</v>
      </c>
      <c r="JEP290" s="231">
        <f t="shared" si="121"/>
        <v>0</v>
      </c>
      <c r="JEQ290" s="231">
        <f t="shared" si="121"/>
        <v>0</v>
      </c>
      <c r="JER290" s="231">
        <f t="shared" si="121"/>
        <v>0</v>
      </c>
      <c r="JES290" s="231">
        <f t="shared" si="121"/>
        <v>0</v>
      </c>
      <c r="JET290" s="231">
        <f t="shared" si="121"/>
        <v>0</v>
      </c>
      <c r="JEU290" s="231">
        <f t="shared" si="121"/>
        <v>0</v>
      </c>
      <c r="JEV290" s="231">
        <f t="shared" si="121"/>
        <v>0</v>
      </c>
      <c r="JEW290" s="231">
        <f t="shared" si="121"/>
        <v>0</v>
      </c>
      <c r="JEX290" s="231">
        <f t="shared" si="121"/>
        <v>0</v>
      </c>
      <c r="JEY290" s="231">
        <f t="shared" si="121"/>
        <v>0</v>
      </c>
      <c r="JEZ290" s="231">
        <f t="shared" si="121"/>
        <v>0</v>
      </c>
      <c r="JFA290" s="231">
        <f t="shared" si="121"/>
        <v>0</v>
      </c>
      <c r="JFB290" s="231">
        <f t="shared" ref="JFB290:JHM290" si="122">JFB291+JFB292</f>
        <v>0</v>
      </c>
      <c r="JFC290" s="231">
        <f t="shared" si="122"/>
        <v>0</v>
      </c>
      <c r="JFD290" s="231">
        <f t="shared" si="122"/>
        <v>0</v>
      </c>
      <c r="JFE290" s="231">
        <f t="shared" si="122"/>
        <v>0</v>
      </c>
      <c r="JFF290" s="231">
        <f t="shared" si="122"/>
        <v>0</v>
      </c>
      <c r="JFG290" s="231">
        <f t="shared" si="122"/>
        <v>0</v>
      </c>
      <c r="JFH290" s="231">
        <f t="shared" si="122"/>
        <v>0</v>
      </c>
      <c r="JFI290" s="231">
        <f t="shared" si="122"/>
        <v>0</v>
      </c>
      <c r="JFJ290" s="231">
        <f t="shared" si="122"/>
        <v>0</v>
      </c>
      <c r="JFK290" s="231">
        <f t="shared" si="122"/>
        <v>0</v>
      </c>
      <c r="JFL290" s="231">
        <f t="shared" si="122"/>
        <v>0</v>
      </c>
      <c r="JFM290" s="231">
        <f t="shared" si="122"/>
        <v>0</v>
      </c>
      <c r="JFN290" s="231">
        <f t="shared" si="122"/>
        <v>0</v>
      </c>
      <c r="JFO290" s="231">
        <f t="shared" si="122"/>
        <v>0</v>
      </c>
      <c r="JFP290" s="231">
        <f t="shared" si="122"/>
        <v>0</v>
      </c>
      <c r="JFQ290" s="231">
        <f t="shared" si="122"/>
        <v>0</v>
      </c>
      <c r="JFR290" s="231">
        <f t="shared" si="122"/>
        <v>0</v>
      </c>
      <c r="JFS290" s="231">
        <f t="shared" si="122"/>
        <v>0</v>
      </c>
      <c r="JFT290" s="231">
        <f t="shared" si="122"/>
        <v>0</v>
      </c>
      <c r="JFU290" s="231">
        <f t="shared" si="122"/>
        <v>0</v>
      </c>
      <c r="JFV290" s="231">
        <f t="shared" si="122"/>
        <v>0</v>
      </c>
      <c r="JFW290" s="231">
        <f t="shared" si="122"/>
        <v>0</v>
      </c>
      <c r="JFX290" s="231">
        <f t="shared" si="122"/>
        <v>0</v>
      </c>
      <c r="JFY290" s="231">
        <f t="shared" si="122"/>
        <v>0</v>
      </c>
      <c r="JFZ290" s="231">
        <f t="shared" si="122"/>
        <v>0</v>
      </c>
      <c r="JGA290" s="231">
        <f t="shared" si="122"/>
        <v>0</v>
      </c>
      <c r="JGB290" s="231">
        <f t="shared" si="122"/>
        <v>0</v>
      </c>
      <c r="JGC290" s="231">
        <f t="shared" si="122"/>
        <v>0</v>
      </c>
      <c r="JGD290" s="231">
        <f t="shared" si="122"/>
        <v>0</v>
      </c>
      <c r="JGE290" s="231">
        <f t="shared" si="122"/>
        <v>0</v>
      </c>
      <c r="JGF290" s="231">
        <f t="shared" si="122"/>
        <v>0</v>
      </c>
      <c r="JGG290" s="231">
        <f t="shared" si="122"/>
        <v>0</v>
      </c>
      <c r="JGH290" s="231">
        <f t="shared" si="122"/>
        <v>0</v>
      </c>
      <c r="JGI290" s="231">
        <f t="shared" si="122"/>
        <v>0</v>
      </c>
      <c r="JGJ290" s="231">
        <f t="shared" si="122"/>
        <v>0</v>
      </c>
      <c r="JGK290" s="231">
        <f t="shared" si="122"/>
        <v>0</v>
      </c>
      <c r="JGL290" s="231">
        <f t="shared" si="122"/>
        <v>0</v>
      </c>
      <c r="JGM290" s="231">
        <f t="shared" si="122"/>
        <v>0</v>
      </c>
      <c r="JGN290" s="231">
        <f t="shared" si="122"/>
        <v>0</v>
      </c>
      <c r="JGO290" s="231">
        <f t="shared" si="122"/>
        <v>0</v>
      </c>
      <c r="JGP290" s="231">
        <f t="shared" si="122"/>
        <v>0</v>
      </c>
      <c r="JGQ290" s="231">
        <f t="shared" si="122"/>
        <v>0</v>
      </c>
      <c r="JGR290" s="231">
        <f t="shared" si="122"/>
        <v>0</v>
      </c>
      <c r="JGS290" s="231">
        <f t="shared" si="122"/>
        <v>0</v>
      </c>
      <c r="JGT290" s="231">
        <f t="shared" si="122"/>
        <v>0</v>
      </c>
      <c r="JGU290" s="231">
        <f t="shared" si="122"/>
        <v>0</v>
      </c>
      <c r="JGV290" s="231">
        <f t="shared" si="122"/>
        <v>0</v>
      </c>
      <c r="JGW290" s="231">
        <f t="shared" si="122"/>
        <v>0</v>
      </c>
      <c r="JGX290" s="231">
        <f t="shared" si="122"/>
        <v>0</v>
      </c>
      <c r="JGY290" s="231">
        <f t="shared" si="122"/>
        <v>0</v>
      </c>
      <c r="JGZ290" s="231">
        <f t="shared" si="122"/>
        <v>0</v>
      </c>
      <c r="JHA290" s="231">
        <f t="shared" si="122"/>
        <v>0</v>
      </c>
      <c r="JHB290" s="231">
        <f t="shared" si="122"/>
        <v>0</v>
      </c>
      <c r="JHC290" s="231">
        <f t="shared" si="122"/>
        <v>0</v>
      </c>
      <c r="JHD290" s="231">
        <f t="shared" si="122"/>
        <v>0</v>
      </c>
      <c r="JHE290" s="231">
        <f t="shared" si="122"/>
        <v>0</v>
      </c>
      <c r="JHF290" s="231">
        <f t="shared" si="122"/>
        <v>0</v>
      </c>
      <c r="JHG290" s="231">
        <f t="shared" si="122"/>
        <v>0</v>
      </c>
      <c r="JHH290" s="231">
        <f t="shared" si="122"/>
        <v>0</v>
      </c>
      <c r="JHI290" s="231">
        <f t="shared" si="122"/>
        <v>0</v>
      </c>
      <c r="JHJ290" s="231">
        <f t="shared" si="122"/>
        <v>0</v>
      </c>
      <c r="JHK290" s="231">
        <f t="shared" si="122"/>
        <v>0</v>
      </c>
      <c r="JHL290" s="231">
        <f t="shared" si="122"/>
        <v>0</v>
      </c>
      <c r="JHM290" s="231">
        <f t="shared" si="122"/>
        <v>0</v>
      </c>
      <c r="JHN290" s="231">
        <f t="shared" ref="JHN290:JJY290" si="123">JHN291+JHN292</f>
        <v>0</v>
      </c>
      <c r="JHO290" s="231">
        <f t="shared" si="123"/>
        <v>0</v>
      </c>
      <c r="JHP290" s="231">
        <f t="shared" si="123"/>
        <v>0</v>
      </c>
      <c r="JHQ290" s="231">
        <f t="shared" si="123"/>
        <v>0</v>
      </c>
      <c r="JHR290" s="231">
        <f t="shared" si="123"/>
        <v>0</v>
      </c>
      <c r="JHS290" s="231">
        <f t="shared" si="123"/>
        <v>0</v>
      </c>
      <c r="JHT290" s="231">
        <f t="shared" si="123"/>
        <v>0</v>
      </c>
      <c r="JHU290" s="231">
        <f t="shared" si="123"/>
        <v>0</v>
      </c>
      <c r="JHV290" s="231">
        <f t="shared" si="123"/>
        <v>0</v>
      </c>
      <c r="JHW290" s="231">
        <f t="shared" si="123"/>
        <v>0</v>
      </c>
      <c r="JHX290" s="231">
        <f t="shared" si="123"/>
        <v>0</v>
      </c>
      <c r="JHY290" s="231">
        <f t="shared" si="123"/>
        <v>0</v>
      </c>
      <c r="JHZ290" s="231">
        <f t="shared" si="123"/>
        <v>0</v>
      </c>
      <c r="JIA290" s="231">
        <f t="shared" si="123"/>
        <v>0</v>
      </c>
      <c r="JIB290" s="231">
        <f t="shared" si="123"/>
        <v>0</v>
      </c>
      <c r="JIC290" s="231">
        <f t="shared" si="123"/>
        <v>0</v>
      </c>
      <c r="JID290" s="231">
        <f t="shared" si="123"/>
        <v>0</v>
      </c>
      <c r="JIE290" s="231">
        <f t="shared" si="123"/>
        <v>0</v>
      </c>
      <c r="JIF290" s="231">
        <f t="shared" si="123"/>
        <v>0</v>
      </c>
      <c r="JIG290" s="231">
        <f t="shared" si="123"/>
        <v>0</v>
      </c>
      <c r="JIH290" s="231">
        <f t="shared" si="123"/>
        <v>0</v>
      </c>
      <c r="JII290" s="231">
        <f t="shared" si="123"/>
        <v>0</v>
      </c>
      <c r="JIJ290" s="231">
        <f t="shared" si="123"/>
        <v>0</v>
      </c>
      <c r="JIK290" s="231">
        <f t="shared" si="123"/>
        <v>0</v>
      </c>
      <c r="JIL290" s="231">
        <f t="shared" si="123"/>
        <v>0</v>
      </c>
      <c r="JIM290" s="231">
        <f t="shared" si="123"/>
        <v>0</v>
      </c>
      <c r="JIN290" s="231">
        <f t="shared" si="123"/>
        <v>0</v>
      </c>
      <c r="JIO290" s="231">
        <f t="shared" si="123"/>
        <v>0</v>
      </c>
      <c r="JIP290" s="231">
        <f t="shared" si="123"/>
        <v>0</v>
      </c>
      <c r="JIQ290" s="231">
        <f t="shared" si="123"/>
        <v>0</v>
      </c>
      <c r="JIR290" s="231">
        <f t="shared" si="123"/>
        <v>0</v>
      </c>
      <c r="JIS290" s="231">
        <f t="shared" si="123"/>
        <v>0</v>
      </c>
      <c r="JIT290" s="231">
        <f t="shared" si="123"/>
        <v>0</v>
      </c>
      <c r="JIU290" s="231">
        <f t="shared" si="123"/>
        <v>0</v>
      </c>
      <c r="JIV290" s="231">
        <f t="shared" si="123"/>
        <v>0</v>
      </c>
      <c r="JIW290" s="231">
        <f t="shared" si="123"/>
        <v>0</v>
      </c>
      <c r="JIX290" s="231">
        <f t="shared" si="123"/>
        <v>0</v>
      </c>
      <c r="JIY290" s="231">
        <f t="shared" si="123"/>
        <v>0</v>
      </c>
      <c r="JIZ290" s="231">
        <f t="shared" si="123"/>
        <v>0</v>
      </c>
      <c r="JJA290" s="231">
        <f t="shared" si="123"/>
        <v>0</v>
      </c>
      <c r="JJB290" s="231">
        <f t="shared" si="123"/>
        <v>0</v>
      </c>
      <c r="JJC290" s="231">
        <f t="shared" si="123"/>
        <v>0</v>
      </c>
      <c r="JJD290" s="231">
        <f t="shared" si="123"/>
        <v>0</v>
      </c>
      <c r="JJE290" s="231">
        <f t="shared" si="123"/>
        <v>0</v>
      </c>
      <c r="JJF290" s="231">
        <f t="shared" si="123"/>
        <v>0</v>
      </c>
      <c r="JJG290" s="231">
        <f t="shared" si="123"/>
        <v>0</v>
      </c>
      <c r="JJH290" s="231">
        <f t="shared" si="123"/>
        <v>0</v>
      </c>
      <c r="JJI290" s="231">
        <f t="shared" si="123"/>
        <v>0</v>
      </c>
      <c r="JJJ290" s="231">
        <f t="shared" si="123"/>
        <v>0</v>
      </c>
      <c r="JJK290" s="231">
        <f t="shared" si="123"/>
        <v>0</v>
      </c>
      <c r="JJL290" s="231">
        <f t="shared" si="123"/>
        <v>0</v>
      </c>
      <c r="JJM290" s="231">
        <f t="shared" si="123"/>
        <v>0</v>
      </c>
      <c r="JJN290" s="231">
        <f t="shared" si="123"/>
        <v>0</v>
      </c>
      <c r="JJO290" s="231">
        <f t="shared" si="123"/>
        <v>0</v>
      </c>
      <c r="JJP290" s="231">
        <f t="shared" si="123"/>
        <v>0</v>
      </c>
      <c r="JJQ290" s="231">
        <f t="shared" si="123"/>
        <v>0</v>
      </c>
      <c r="JJR290" s="231">
        <f t="shared" si="123"/>
        <v>0</v>
      </c>
      <c r="JJS290" s="231">
        <f t="shared" si="123"/>
        <v>0</v>
      </c>
      <c r="JJT290" s="231">
        <f t="shared" si="123"/>
        <v>0</v>
      </c>
      <c r="JJU290" s="231">
        <f t="shared" si="123"/>
        <v>0</v>
      </c>
      <c r="JJV290" s="231">
        <f t="shared" si="123"/>
        <v>0</v>
      </c>
      <c r="JJW290" s="231">
        <f t="shared" si="123"/>
        <v>0</v>
      </c>
      <c r="JJX290" s="231">
        <f t="shared" si="123"/>
        <v>0</v>
      </c>
      <c r="JJY290" s="231">
        <f t="shared" si="123"/>
        <v>0</v>
      </c>
      <c r="JJZ290" s="231">
        <f t="shared" ref="JJZ290:JMK290" si="124">JJZ291+JJZ292</f>
        <v>0</v>
      </c>
      <c r="JKA290" s="231">
        <f t="shared" si="124"/>
        <v>0</v>
      </c>
      <c r="JKB290" s="231">
        <f t="shared" si="124"/>
        <v>0</v>
      </c>
      <c r="JKC290" s="231">
        <f t="shared" si="124"/>
        <v>0</v>
      </c>
      <c r="JKD290" s="231">
        <f t="shared" si="124"/>
        <v>0</v>
      </c>
      <c r="JKE290" s="231">
        <f t="shared" si="124"/>
        <v>0</v>
      </c>
      <c r="JKF290" s="231">
        <f t="shared" si="124"/>
        <v>0</v>
      </c>
      <c r="JKG290" s="231">
        <f t="shared" si="124"/>
        <v>0</v>
      </c>
      <c r="JKH290" s="231">
        <f t="shared" si="124"/>
        <v>0</v>
      </c>
      <c r="JKI290" s="231">
        <f t="shared" si="124"/>
        <v>0</v>
      </c>
      <c r="JKJ290" s="231">
        <f t="shared" si="124"/>
        <v>0</v>
      </c>
      <c r="JKK290" s="231">
        <f t="shared" si="124"/>
        <v>0</v>
      </c>
      <c r="JKL290" s="231">
        <f t="shared" si="124"/>
        <v>0</v>
      </c>
      <c r="JKM290" s="231">
        <f t="shared" si="124"/>
        <v>0</v>
      </c>
      <c r="JKN290" s="231">
        <f t="shared" si="124"/>
        <v>0</v>
      </c>
      <c r="JKO290" s="231">
        <f t="shared" si="124"/>
        <v>0</v>
      </c>
      <c r="JKP290" s="231">
        <f t="shared" si="124"/>
        <v>0</v>
      </c>
      <c r="JKQ290" s="231">
        <f t="shared" si="124"/>
        <v>0</v>
      </c>
      <c r="JKR290" s="231">
        <f t="shared" si="124"/>
        <v>0</v>
      </c>
      <c r="JKS290" s="231">
        <f t="shared" si="124"/>
        <v>0</v>
      </c>
      <c r="JKT290" s="231">
        <f t="shared" si="124"/>
        <v>0</v>
      </c>
      <c r="JKU290" s="231">
        <f t="shared" si="124"/>
        <v>0</v>
      </c>
      <c r="JKV290" s="231">
        <f t="shared" si="124"/>
        <v>0</v>
      </c>
      <c r="JKW290" s="231">
        <f t="shared" si="124"/>
        <v>0</v>
      </c>
      <c r="JKX290" s="231">
        <f t="shared" si="124"/>
        <v>0</v>
      </c>
      <c r="JKY290" s="231">
        <f t="shared" si="124"/>
        <v>0</v>
      </c>
      <c r="JKZ290" s="231">
        <f t="shared" si="124"/>
        <v>0</v>
      </c>
      <c r="JLA290" s="231">
        <f t="shared" si="124"/>
        <v>0</v>
      </c>
      <c r="JLB290" s="231">
        <f t="shared" si="124"/>
        <v>0</v>
      </c>
      <c r="JLC290" s="231">
        <f t="shared" si="124"/>
        <v>0</v>
      </c>
      <c r="JLD290" s="231">
        <f t="shared" si="124"/>
        <v>0</v>
      </c>
      <c r="JLE290" s="231">
        <f t="shared" si="124"/>
        <v>0</v>
      </c>
      <c r="JLF290" s="231">
        <f t="shared" si="124"/>
        <v>0</v>
      </c>
      <c r="JLG290" s="231">
        <f t="shared" si="124"/>
        <v>0</v>
      </c>
      <c r="JLH290" s="231">
        <f t="shared" si="124"/>
        <v>0</v>
      </c>
      <c r="JLI290" s="231">
        <f t="shared" si="124"/>
        <v>0</v>
      </c>
      <c r="JLJ290" s="231">
        <f t="shared" si="124"/>
        <v>0</v>
      </c>
      <c r="JLK290" s="231">
        <f t="shared" si="124"/>
        <v>0</v>
      </c>
      <c r="JLL290" s="231">
        <f t="shared" si="124"/>
        <v>0</v>
      </c>
      <c r="JLM290" s="231">
        <f t="shared" si="124"/>
        <v>0</v>
      </c>
      <c r="JLN290" s="231">
        <f t="shared" si="124"/>
        <v>0</v>
      </c>
      <c r="JLO290" s="231">
        <f t="shared" si="124"/>
        <v>0</v>
      </c>
      <c r="JLP290" s="231">
        <f t="shared" si="124"/>
        <v>0</v>
      </c>
      <c r="JLQ290" s="231">
        <f t="shared" si="124"/>
        <v>0</v>
      </c>
      <c r="JLR290" s="231">
        <f t="shared" si="124"/>
        <v>0</v>
      </c>
      <c r="JLS290" s="231">
        <f t="shared" si="124"/>
        <v>0</v>
      </c>
      <c r="JLT290" s="231">
        <f t="shared" si="124"/>
        <v>0</v>
      </c>
      <c r="JLU290" s="231">
        <f t="shared" si="124"/>
        <v>0</v>
      </c>
      <c r="JLV290" s="231">
        <f t="shared" si="124"/>
        <v>0</v>
      </c>
      <c r="JLW290" s="231">
        <f t="shared" si="124"/>
        <v>0</v>
      </c>
      <c r="JLX290" s="231">
        <f t="shared" si="124"/>
        <v>0</v>
      </c>
      <c r="JLY290" s="231">
        <f t="shared" si="124"/>
        <v>0</v>
      </c>
      <c r="JLZ290" s="231">
        <f t="shared" si="124"/>
        <v>0</v>
      </c>
      <c r="JMA290" s="231">
        <f t="shared" si="124"/>
        <v>0</v>
      </c>
      <c r="JMB290" s="231">
        <f t="shared" si="124"/>
        <v>0</v>
      </c>
      <c r="JMC290" s="231">
        <f t="shared" si="124"/>
        <v>0</v>
      </c>
      <c r="JMD290" s="231">
        <f t="shared" si="124"/>
        <v>0</v>
      </c>
      <c r="JME290" s="231">
        <f t="shared" si="124"/>
        <v>0</v>
      </c>
      <c r="JMF290" s="231">
        <f t="shared" si="124"/>
        <v>0</v>
      </c>
      <c r="JMG290" s="231">
        <f t="shared" si="124"/>
        <v>0</v>
      </c>
      <c r="JMH290" s="231">
        <f t="shared" si="124"/>
        <v>0</v>
      </c>
      <c r="JMI290" s="231">
        <f t="shared" si="124"/>
        <v>0</v>
      </c>
      <c r="JMJ290" s="231">
        <f t="shared" si="124"/>
        <v>0</v>
      </c>
      <c r="JMK290" s="231">
        <f t="shared" si="124"/>
        <v>0</v>
      </c>
      <c r="JML290" s="231">
        <f t="shared" ref="JML290:JOW290" si="125">JML291+JML292</f>
        <v>0</v>
      </c>
      <c r="JMM290" s="231">
        <f t="shared" si="125"/>
        <v>0</v>
      </c>
      <c r="JMN290" s="231">
        <f t="shared" si="125"/>
        <v>0</v>
      </c>
      <c r="JMO290" s="231">
        <f t="shared" si="125"/>
        <v>0</v>
      </c>
      <c r="JMP290" s="231">
        <f t="shared" si="125"/>
        <v>0</v>
      </c>
      <c r="JMQ290" s="231">
        <f t="shared" si="125"/>
        <v>0</v>
      </c>
      <c r="JMR290" s="231">
        <f t="shared" si="125"/>
        <v>0</v>
      </c>
      <c r="JMS290" s="231">
        <f t="shared" si="125"/>
        <v>0</v>
      </c>
      <c r="JMT290" s="231">
        <f t="shared" si="125"/>
        <v>0</v>
      </c>
      <c r="JMU290" s="231">
        <f t="shared" si="125"/>
        <v>0</v>
      </c>
      <c r="JMV290" s="231">
        <f t="shared" si="125"/>
        <v>0</v>
      </c>
      <c r="JMW290" s="231">
        <f t="shared" si="125"/>
        <v>0</v>
      </c>
      <c r="JMX290" s="231">
        <f t="shared" si="125"/>
        <v>0</v>
      </c>
      <c r="JMY290" s="231">
        <f t="shared" si="125"/>
        <v>0</v>
      </c>
      <c r="JMZ290" s="231">
        <f t="shared" si="125"/>
        <v>0</v>
      </c>
      <c r="JNA290" s="231">
        <f t="shared" si="125"/>
        <v>0</v>
      </c>
      <c r="JNB290" s="231">
        <f t="shared" si="125"/>
        <v>0</v>
      </c>
      <c r="JNC290" s="231">
        <f t="shared" si="125"/>
        <v>0</v>
      </c>
      <c r="JND290" s="231">
        <f t="shared" si="125"/>
        <v>0</v>
      </c>
      <c r="JNE290" s="231">
        <f t="shared" si="125"/>
        <v>0</v>
      </c>
      <c r="JNF290" s="231">
        <f t="shared" si="125"/>
        <v>0</v>
      </c>
      <c r="JNG290" s="231">
        <f t="shared" si="125"/>
        <v>0</v>
      </c>
      <c r="JNH290" s="231">
        <f t="shared" si="125"/>
        <v>0</v>
      </c>
      <c r="JNI290" s="231">
        <f t="shared" si="125"/>
        <v>0</v>
      </c>
      <c r="JNJ290" s="231">
        <f t="shared" si="125"/>
        <v>0</v>
      </c>
      <c r="JNK290" s="231">
        <f t="shared" si="125"/>
        <v>0</v>
      </c>
      <c r="JNL290" s="231">
        <f t="shared" si="125"/>
        <v>0</v>
      </c>
      <c r="JNM290" s="231">
        <f t="shared" si="125"/>
        <v>0</v>
      </c>
      <c r="JNN290" s="231">
        <f t="shared" si="125"/>
        <v>0</v>
      </c>
      <c r="JNO290" s="231">
        <f t="shared" si="125"/>
        <v>0</v>
      </c>
      <c r="JNP290" s="231">
        <f t="shared" si="125"/>
        <v>0</v>
      </c>
      <c r="JNQ290" s="231">
        <f t="shared" si="125"/>
        <v>0</v>
      </c>
      <c r="JNR290" s="231">
        <f t="shared" si="125"/>
        <v>0</v>
      </c>
      <c r="JNS290" s="231">
        <f t="shared" si="125"/>
        <v>0</v>
      </c>
      <c r="JNT290" s="231">
        <f t="shared" si="125"/>
        <v>0</v>
      </c>
      <c r="JNU290" s="231">
        <f t="shared" si="125"/>
        <v>0</v>
      </c>
      <c r="JNV290" s="231">
        <f t="shared" si="125"/>
        <v>0</v>
      </c>
      <c r="JNW290" s="231">
        <f t="shared" si="125"/>
        <v>0</v>
      </c>
      <c r="JNX290" s="231">
        <f t="shared" si="125"/>
        <v>0</v>
      </c>
      <c r="JNY290" s="231">
        <f t="shared" si="125"/>
        <v>0</v>
      </c>
      <c r="JNZ290" s="231">
        <f t="shared" si="125"/>
        <v>0</v>
      </c>
      <c r="JOA290" s="231">
        <f t="shared" si="125"/>
        <v>0</v>
      </c>
      <c r="JOB290" s="231">
        <f t="shared" si="125"/>
        <v>0</v>
      </c>
      <c r="JOC290" s="231">
        <f t="shared" si="125"/>
        <v>0</v>
      </c>
      <c r="JOD290" s="231">
        <f t="shared" si="125"/>
        <v>0</v>
      </c>
      <c r="JOE290" s="231">
        <f t="shared" si="125"/>
        <v>0</v>
      </c>
      <c r="JOF290" s="231">
        <f t="shared" si="125"/>
        <v>0</v>
      </c>
      <c r="JOG290" s="231">
        <f t="shared" si="125"/>
        <v>0</v>
      </c>
      <c r="JOH290" s="231">
        <f t="shared" si="125"/>
        <v>0</v>
      </c>
      <c r="JOI290" s="231">
        <f t="shared" si="125"/>
        <v>0</v>
      </c>
      <c r="JOJ290" s="231">
        <f t="shared" si="125"/>
        <v>0</v>
      </c>
      <c r="JOK290" s="231">
        <f t="shared" si="125"/>
        <v>0</v>
      </c>
      <c r="JOL290" s="231">
        <f t="shared" si="125"/>
        <v>0</v>
      </c>
      <c r="JOM290" s="231">
        <f t="shared" si="125"/>
        <v>0</v>
      </c>
      <c r="JON290" s="231">
        <f t="shared" si="125"/>
        <v>0</v>
      </c>
      <c r="JOO290" s="231">
        <f t="shared" si="125"/>
        <v>0</v>
      </c>
      <c r="JOP290" s="231">
        <f t="shared" si="125"/>
        <v>0</v>
      </c>
      <c r="JOQ290" s="231">
        <f t="shared" si="125"/>
        <v>0</v>
      </c>
      <c r="JOR290" s="231">
        <f t="shared" si="125"/>
        <v>0</v>
      </c>
      <c r="JOS290" s="231">
        <f t="shared" si="125"/>
        <v>0</v>
      </c>
      <c r="JOT290" s="231">
        <f t="shared" si="125"/>
        <v>0</v>
      </c>
      <c r="JOU290" s="231">
        <f t="shared" si="125"/>
        <v>0</v>
      </c>
      <c r="JOV290" s="231">
        <f t="shared" si="125"/>
        <v>0</v>
      </c>
      <c r="JOW290" s="231">
        <f t="shared" si="125"/>
        <v>0</v>
      </c>
      <c r="JOX290" s="231">
        <f t="shared" ref="JOX290:JRI290" si="126">JOX291+JOX292</f>
        <v>0</v>
      </c>
      <c r="JOY290" s="231">
        <f t="shared" si="126"/>
        <v>0</v>
      </c>
      <c r="JOZ290" s="231">
        <f t="shared" si="126"/>
        <v>0</v>
      </c>
      <c r="JPA290" s="231">
        <f t="shared" si="126"/>
        <v>0</v>
      </c>
      <c r="JPB290" s="231">
        <f t="shared" si="126"/>
        <v>0</v>
      </c>
      <c r="JPC290" s="231">
        <f t="shared" si="126"/>
        <v>0</v>
      </c>
      <c r="JPD290" s="231">
        <f t="shared" si="126"/>
        <v>0</v>
      </c>
      <c r="JPE290" s="231">
        <f t="shared" si="126"/>
        <v>0</v>
      </c>
      <c r="JPF290" s="231">
        <f t="shared" si="126"/>
        <v>0</v>
      </c>
      <c r="JPG290" s="231">
        <f t="shared" si="126"/>
        <v>0</v>
      </c>
      <c r="JPH290" s="231">
        <f t="shared" si="126"/>
        <v>0</v>
      </c>
      <c r="JPI290" s="231">
        <f t="shared" si="126"/>
        <v>0</v>
      </c>
      <c r="JPJ290" s="231">
        <f t="shared" si="126"/>
        <v>0</v>
      </c>
      <c r="JPK290" s="231">
        <f t="shared" si="126"/>
        <v>0</v>
      </c>
      <c r="JPL290" s="231">
        <f t="shared" si="126"/>
        <v>0</v>
      </c>
      <c r="JPM290" s="231">
        <f t="shared" si="126"/>
        <v>0</v>
      </c>
      <c r="JPN290" s="231">
        <f t="shared" si="126"/>
        <v>0</v>
      </c>
      <c r="JPO290" s="231">
        <f t="shared" si="126"/>
        <v>0</v>
      </c>
      <c r="JPP290" s="231">
        <f t="shared" si="126"/>
        <v>0</v>
      </c>
      <c r="JPQ290" s="231">
        <f t="shared" si="126"/>
        <v>0</v>
      </c>
      <c r="JPR290" s="231">
        <f t="shared" si="126"/>
        <v>0</v>
      </c>
      <c r="JPS290" s="231">
        <f t="shared" si="126"/>
        <v>0</v>
      </c>
      <c r="JPT290" s="231">
        <f t="shared" si="126"/>
        <v>0</v>
      </c>
      <c r="JPU290" s="231">
        <f t="shared" si="126"/>
        <v>0</v>
      </c>
      <c r="JPV290" s="231">
        <f t="shared" si="126"/>
        <v>0</v>
      </c>
      <c r="JPW290" s="231">
        <f t="shared" si="126"/>
        <v>0</v>
      </c>
      <c r="JPX290" s="231">
        <f t="shared" si="126"/>
        <v>0</v>
      </c>
      <c r="JPY290" s="231">
        <f t="shared" si="126"/>
        <v>0</v>
      </c>
      <c r="JPZ290" s="231">
        <f t="shared" si="126"/>
        <v>0</v>
      </c>
      <c r="JQA290" s="231">
        <f t="shared" si="126"/>
        <v>0</v>
      </c>
      <c r="JQB290" s="231">
        <f t="shared" si="126"/>
        <v>0</v>
      </c>
      <c r="JQC290" s="231">
        <f t="shared" si="126"/>
        <v>0</v>
      </c>
      <c r="JQD290" s="231">
        <f t="shared" si="126"/>
        <v>0</v>
      </c>
      <c r="JQE290" s="231">
        <f t="shared" si="126"/>
        <v>0</v>
      </c>
      <c r="JQF290" s="231">
        <f t="shared" si="126"/>
        <v>0</v>
      </c>
      <c r="JQG290" s="231">
        <f t="shared" si="126"/>
        <v>0</v>
      </c>
      <c r="JQH290" s="231">
        <f t="shared" si="126"/>
        <v>0</v>
      </c>
      <c r="JQI290" s="231">
        <f t="shared" si="126"/>
        <v>0</v>
      </c>
      <c r="JQJ290" s="231">
        <f t="shared" si="126"/>
        <v>0</v>
      </c>
      <c r="JQK290" s="231">
        <f t="shared" si="126"/>
        <v>0</v>
      </c>
      <c r="JQL290" s="231">
        <f t="shared" si="126"/>
        <v>0</v>
      </c>
      <c r="JQM290" s="231">
        <f t="shared" si="126"/>
        <v>0</v>
      </c>
      <c r="JQN290" s="231">
        <f t="shared" si="126"/>
        <v>0</v>
      </c>
      <c r="JQO290" s="231">
        <f t="shared" si="126"/>
        <v>0</v>
      </c>
      <c r="JQP290" s="231">
        <f t="shared" si="126"/>
        <v>0</v>
      </c>
      <c r="JQQ290" s="231">
        <f t="shared" si="126"/>
        <v>0</v>
      </c>
      <c r="JQR290" s="231">
        <f t="shared" si="126"/>
        <v>0</v>
      </c>
      <c r="JQS290" s="231">
        <f t="shared" si="126"/>
        <v>0</v>
      </c>
      <c r="JQT290" s="231">
        <f t="shared" si="126"/>
        <v>0</v>
      </c>
      <c r="JQU290" s="231">
        <f t="shared" si="126"/>
        <v>0</v>
      </c>
      <c r="JQV290" s="231">
        <f t="shared" si="126"/>
        <v>0</v>
      </c>
      <c r="JQW290" s="231">
        <f t="shared" si="126"/>
        <v>0</v>
      </c>
      <c r="JQX290" s="231">
        <f t="shared" si="126"/>
        <v>0</v>
      </c>
      <c r="JQY290" s="231">
        <f t="shared" si="126"/>
        <v>0</v>
      </c>
      <c r="JQZ290" s="231">
        <f t="shared" si="126"/>
        <v>0</v>
      </c>
      <c r="JRA290" s="231">
        <f t="shared" si="126"/>
        <v>0</v>
      </c>
      <c r="JRB290" s="231">
        <f t="shared" si="126"/>
        <v>0</v>
      </c>
      <c r="JRC290" s="231">
        <f t="shared" si="126"/>
        <v>0</v>
      </c>
      <c r="JRD290" s="231">
        <f t="shared" si="126"/>
        <v>0</v>
      </c>
      <c r="JRE290" s="231">
        <f t="shared" si="126"/>
        <v>0</v>
      </c>
      <c r="JRF290" s="231">
        <f t="shared" si="126"/>
        <v>0</v>
      </c>
      <c r="JRG290" s="231">
        <f t="shared" si="126"/>
        <v>0</v>
      </c>
      <c r="JRH290" s="231">
        <f t="shared" si="126"/>
        <v>0</v>
      </c>
      <c r="JRI290" s="231">
        <f t="shared" si="126"/>
        <v>0</v>
      </c>
      <c r="JRJ290" s="231">
        <f t="shared" ref="JRJ290:JTU290" si="127">JRJ291+JRJ292</f>
        <v>0</v>
      </c>
      <c r="JRK290" s="231">
        <f t="shared" si="127"/>
        <v>0</v>
      </c>
      <c r="JRL290" s="231">
        <f t="shared" si="127"/>
        <v>0</v>
      </c>
      <c r="JRM290" s="231">
        <f t="shared" si="127"/>
        <v>0</v>
      </c>
      <c r="JRN290" s="231">
        <f t="shared" si="127"/>
        <v>0</v>
      </c>
      <c r="JRO290" s="231">
        <f t="shared" si="127"/>
        <v>0</v>
      </c>
      <c r="JRP290" s="231">
        <f t="shared" si="127"/>
        <v>0</v>
      </c>
      <c r="JRQ290" s="231">
        <f t="shared" si="127"/>
        <v>0</v>
      </c>
      <c r="JRR290" s="231">
        <f t="shared" si="127"/>
        <v>0</v>
      </c>
      <c r="JRS290" s="231">
        <f t="shared" si="127"/>
        <v>0</v>
      </c>
      <c r="JRT290" s="231">
        <f t="shared" si="127"/>
        <v>0</v>
      </c>
      <c r="JRU290" s="231">
        <f t="shared" si="127"/>
        <v>0</v>
      </c>
      <c r="JRV290" s="231">
        <f t="shared" si="127"/>
        <v>0</v>
      </c>
      <c r="JRW290" s="231">
        <f t="shared" si="127"/>
        <v>0</v>
      </c>
      <c r="JRX290" s="231">
        <f t="shared" si="127"/>
        <v>0</v>
      </c>
      <c r="JRY290" s="231">
        <f t="shared" si="127"/>
        <v>0</v>
      </c>
      <c r="JRZ290" s="231">
        <f t="shared" si="127"/>
        <v>0</v>
      </c>
      <c r="JSA290" s="231">
        <f t="shared" si="127"/>
        <v>0</v>
      </c>
      <c r="JSB290" s="231">
        <f t="shared" si="127"/>
        <v>0</v>
      </c>
      <c r="JSC290" s="231">
        <f t="shared" si="127"/>
        <v>0</v>
      </c>
      <c r="JSD290" s="231">
        <f t="shared" si="127"/>
        <v>0</v>
      </c>
      <c r="JSE290" s="231">
        <f t="shared" si="127"/>
        <v>0</v>
      </c>
      <c r="JSF290" s="231">
        <f t="shared" si="127"/>
        <v>0</v>
      </c>
      <c r="JSG290" s="231">
        <f t="shared" si="127"/>
        <v>0</v>
      </c>
      <c r="JSH290" s="231">
        <f t="shared" si="127"/>
        <v>0</v>
      </c>
      <c r="JSI290" s="231">
        <f t="shared" si="127"/>
        <v>0</v>
      </c>
      <c r="JSJ290" s="231">
        <f t="shared" si="127"/>
        <v>0</v>
      </c>
      <c r="JSK290" s="231">
        <f t="shared" si="127"/>
        <v>0</v>
      </c>
      <c r="JSL290" s="231">
        <f t="shared" si="127"/>
        <v>0</v>
      </c>
      <c r="JSM290" s="231">
        <f t="shared" si="127"/>
        <v>0</v>
      </c>
      <c r="JSN290" s="231">
        <f t="shared" si="127"/>
        <v>0</v>
      </c>
      <c r="JSO290" s="231">
        <f t="shared" si="127"/>
        <v>0</v>
      </c>
      <c r="JSP290" s="231">
        <f t="shared" si="127"/>
        <v>0</v>
      </c>
      <c r="JSQ290" s="231">
        <f t="shared" si="127"/>
        <v>0</v>
      </c>
      <c r="JSR290" s="231">
        <f t="shared" si="127"/>
        <v>0</v>
      </c>
      <c r="JSS290" s="231">
        <f t="shared" si="127"/>
        <v>0</v>
      </c>
      <c r="JST290" s="231">
        <f t="shared" si="127"/>
        <v>0</v>
      </c>
      <c r="JSU290" s="231">
        <f t="shared" si="127"/>
        <v>0</v>
      </c>
      <c r="JSV290" s="231">
        <f t="shared" si="127"/>
        <v>0</v>
      </c>
      <c r="JSW290" s="231">
        <f t="shared" si="127"/>
        <v>0</v>
      </c>
      <c r="JSX290" s="231">
        <f t="shared" si="127"/>
        <v>0</v>
      </c>
      <c r="JSY290" s="231">
        <f t="shared" si="127"/>
        <v>0</v>
      </c>
      <c r="JSZ290" s="231">
        <f t="shared" si="127"/>
        <v>0</v>
      </c>
      <c r="JTA290" s="231">
        <f t="shared" si="127"/>
        <v>0</v>
      </c>
      <c r="JTB290" s="231">
        <f t="shared" si="127"/>
        <v>0</v>
      </c>
      <c r="JTC290" s="231">
        <f t="shared" si="127"/>
        <v>0</v>
      </c>
      <c r="JTD290" s="231">
        <f t="shared" si="127"/>
        <v>0</v>
      </c>
      <c r="JTE290" s="231">
        <f t="shared" si="127"/>
        <v>0</v>
      </c>
      <c r="JTF290" s="231">
        <f t="shared" si="127"/>
        <v>0</v>
      </c>
      <c r="JTG290" s="231">
        <f t="shared" si="127"/>
        <v>0</v>
      </c>
      <c r="JTH290" s="231">
        <f t="shared" si="127"/>
        <v>0</v>
      </c>
      <c r="JTI290" s="231">
        <f t="shared" si="127"/>
        <v>0</v>
      </c>
      <c r="JTJ290" s="231">
        <f t="shared" si="127"/>
        <v>0</v>
      </c>
      <c r="JTK290" s="231">
        <f t="shared" si="127"/>
        <v>0</v>
      </c>
      <c r="JTL290" s="231">
        <f t="shared" si="127"/>
        <v>0</v>
      </c>
      <c r="JTM290" s="231">
        <f t="shared" si="127"/>
        <v>0</v>
      </c>
      <c r="JTN290" s="231">
        <f t="shared" si="127"/>
        <v>0</v>
      </c>
      <c r="JTO290" s="231">
        <f t="shared" si="127"/>
        <v>0</v>
      </c>
      <c r="JTP290" s="231">
        <f t="shared" si="127"/>
        <v>0</v>
      </c>
      <c r="JTQ290" s="231">
        <f t="shared" si="127"/>
        <v>0</v>
      </c>
      <c r="JTR290" s="231">
        <f t="shared" si="127"/>
        <v>0</v>
      </c>
      <c r="JTS290" s="231">
        <f t="shared" si="127"/>
        <v>0</v>
      </c>
      <c r="JTT290" s="231">
        <f t="shared" si="127"/>
        <v>0</v>
      </c>
      <c r="JTU290" s="231">
        <f t="shared" si="127"/>
        <v>0</v>
      </c>
      <c r="JTV290" s="231">
        <f t="shared" ref="JTV290:JWG290" si="128">JTV291+JTV292</f>
        <v>0</v>
      </c>
      <c r="JTW290" s="231">
        <f t="shared" si="128"/>
        <v>0</v>
      </c>
      <c r="JTX290" s="231">
        <f t="shared" si="128"/>
        <v>0</v>
      </c>
      <c r="JTY290" s="231">
        <f t="shared" si="128"/>
        <v>0</v>
      </c>
      <c r="JTZ290" s="231">
        <f t="shared" si="128"/>
        <v>0</v>
      </c>
      <c r="JUA290" s="231">
        <f t="shared" si="128"/>
        <v>0</v>
      </c>
      <c r="JUB290" s="231">
        <f t="shared" si="128"/>
        <v>0</v>
      </c>
      <c r="JUC290" s="231">
        <f t="shared" si="128"/>
        <v>0</v>
      </c>
      <c r="JUD290" s="231">
        <f t="shared" si="128"/>
        <v>0</v>
      </c>
      <c r="JUE290" s="231">
        <f t="shared" si="128"/>
        <v>0</v>
      </c>
      <c r="JUF290" s="231">
        <f t="shared" si="128"/>
        <v>0</v>
      </c>
      <c r="JUG290" s="231">
        <f t="shared" si="128"/>
        <v>0</v>
      </c>
      <c r="JUH290" s="231">
        <f t="shared" si="128"/>
        <v>0</v>
      </c>
      <c r="JUI290" s="231">
        <f t="shared" si="128"/>
        <v>0</v>
      </c>
      <c r="JUJ290" s="231">
        <f t="shared" si="128"/>
        <v>0</v>
      </c>
      <c r="JUK290" s="231">
        <f t="shared" si="128"/>
        <v>0</v>
      </c>
      <c r="JUL290" s="231">
        <f t="shared" si="128"/>
        <v>0</v>
      </c>
      <c r="JUM290" s="231">
        <f t="shared" si="128"/>
        <v>0</v>
      </c>
      <c r="JUN290" s="231">
        <f t="shared" si="128"/>
        <v>0</v>
      </c>
      <c r="JUO290" s="231">
        <f t="shared" si="128"/>
        <v>0</v>
      </c>
      <c r="JUP290" s="231">
        <f t="shared" si="128"/>
        <v>0</v>
      </c>
      <c r="JUQ290" s="231">
        <f t="shared" si="128"/>
        <v>0</v>
      </c>
      <c r="JUR290" s="231">
        <f t="shared" si="128"/>
        <v>0</v>
      </c>
      <c r="JUS290" s="231">
        <f t="shared" si="128"/>
        <v>0</v>
      </c>
      <c r="JUT290" s="231">
        <f t="shared" si="128"/>
        <v>0</v>
      </c>
      <c r="JUU290" s="231">
        <f t="shared" si="128"/>
        <v>0</v>
      </c>
      <c r="JUV290" s="231">
        <f t="shared" si="128"/>
        <v>0</v>
      </c>
      <c r="JUW290" s="231">
        <f t="shared" si="128"/>
        <v>0</v>
      </c>
      <c r="JUX290" s="231">
        <f t="shared" si="128"/>
        <v>0</v>
      </c>
      <c r="JUY290" s="231">
        <f t="shared" si="128"/>
        <v>0</v>
      </c>
      <c r="JUZ290" s="231">
        <f t="shared" si="128"/>
        <v>0</v>
      </c>
      <c r="JVA290" s="231">
        <f t="shared" si="128"/>
        <v>0</v>
      </c>
      <c r="JVB290" s="231">
        <f t="shared" si="128"/>
        <v>0</v>
      </c>
      <c r="JVC290" s="231">
        <f t="shared" si="128"/>
        <v>0</v>
      </c>
      <c r="JVD290" s="231">
        <f t="shared" si="128"/>
        <v>0</v>
      </c>
      <c r="JVE290" s="231">
        <f t="shared" si="128"/>
        <v>0</v>
      </c>
      <c r="JVF290" s="231">
        <f t="shared" si="128"/>
        <v>0</v>
      </c>
      <c r="JVG290" s="231">
        <f t="shared" si="128"/>
        <v>0</v>
      </c>
      <c r="JVH290" s="231">
        <f t="shared" si="128"/>
        <v>0</v>
      </c>
      <c r="JVI290" s="231">
        <f t="shared" si="128"/>
        <v>0</v>
      </c>
      <c r="JVJ290" s="231">
        <f t="shared" si="128"/>
        <v>0</v>
      </c>
      <c r="JVK290" s="231">
        <f t="shared" si="128"/>
        <v>0</v>
      </c>
      <c r="JVL290" s="231">
        <f t="shared" si="128"/>
        <v>0</v>
      </c>
      <c r="JVM290" s="231">
        <f t="shared" si="128"/>
        <v>0</v>
      </c>
      <c r="JVN290" s="231">
        <f t="shared" si="128"/>
        <v>0</v>
      </c>
      <c r="JVO290" s="231">
        <f t="shared" si="128"/>
        <v>0</v>
      </c>
      <c r="JVP290" s="231">
        <f t="shared" si="128"/>
        <v>0</v>
      </c>
      <c r="JVQ290" s="231">
        <f t="shared" si="128"/>
        <v>0</v>
      </c>
      <c r="JVR290" s="231">
        <f t="shared" si="128"/>
        <v>0</v>
      </c>
      <c r="JVS290" s="231">
        <f t="shared" si="128"/>
        <v>0</v>
      </c>
      <c r="JVT290" s="231">
        <f t="shared" si="128"/>
        <v>0</v>
      </c>
      <c r="JVU290" s="231">
        <f t="shared" si="128"/>
        <v>0</v>
      </c>
      <c r="JVV290" s="231">
        <f t="shared" si="128"/>
        <v>0</v>
      </c>
      <c r="JVW290" s="231">
        <f t="shared" si="128"/>
        <v>0</v>
      </c>
      <c r="JVX290" s="231">
        <f t="shared" si="128"/>
        <v>0</v>
      </c>
      <c r="JVY290" s="231">
        <f t="shared" si="128"/>
        <v>0</v>
      </c>
      <c r="JVZ290" s="231">
        <f t="shared" si="128"/>
        <v>0</v>
      </c>
      <c r="JWA290" s="231">
        <f t="shared" si="128"/>
        <v>0</v>
      </c>
      <c r="JWB290" s="231">
        <f t="shared" si="128"/>
        <v>0</v>
      </c>
      <c r="JWC290" s="231">
        <f t="shared" si="128"/>
        <v>0</v>
      </c>
      <c r="JWD290" s="231">
        <f t="shared" si="128"/>
        <v>0</v>
      </c>
      <c r="JWE290" s="231">
        <f t="shared" si="128"/>
        <v>0</v>
      </c>
      <c r="JWF290" s="231">
        <f t="shared" si="128"/>
        <v>0</v>
      </c>
      <c r="JWG290" s="231">
        <f t="shared" si="128"/>
        <v>0</v>
      </c>
      <c r="JWH290" s="231">
        <f t="shared" ref="JWH290:JYS290" si="129">JWH291+JWH292</f>
        <v>0</v>
      </c>
      <c r="JWI290" s="231">
        <f t="shared" si="129"/>
        <v>0</v>
      </c>
      <c r="JWJ290" s="231">
        <f t="shared" si="129"/>
        <v>0</v>
      </c>
      <c r="JWK290" s="231">
        <f t="shared" si="129"/>
        <v>0</v>
      </c>
      <c r="JWL290" s="231">
        <f t="shared" si="129"/>
        <v>0</v>
      </c>
      <c r="JWM290" s="231">
        <f t="shared" si="129"/>
        <v>0</v>
      </c>
      <c r="JWN290" s="231">
        <f t="shared" si="129"/>
        <v>0</v>
      </c>
      <c r="JWO290" s="231">
        <f t="shared" si="129"/>
        <v>0</v>
      </c>
      <c r="JWP290" s="231">
        <f t="shared" si="129"/>
        <v>0</v>
      </c>
      <c r="JWQ290" s="231">
        <f t="shared" si="129"/>
        <v>0</v>
      </c>
      <c r="JWR290" s="231">
        <f t="shared" si="129"/>
        <v>0</v>
      </c>
      <c r="JWS290" s="231">
        <f t="shared" si="129"/>
        <v>0</v>
      </c>
      <c r="JWT290" s="231">
        <f t="shared" si="129"/>
        <v>0</v>
      </c>
      <c r="JWU290" s="231">
        <f t="shared" si="129"/>
        <v>0</v>
      </c>
      <c r="JWV290" s="231">
        <f t="shared" si="129"/>
        <v>0</v>
      </c>
      <c r="JWW290" s="231">
        <f t="shared" si="129"/>
        <v>0</v>
      </c>
      <c r="JWX290" s="231">
        <f t="shared" si="129"/>
        <v>0</v>
      </c>
      <c r="JWY290" s="231">
        <f t="shared" si="129"/>
        <v>0</v>
      </c>
      <c r="JWZ290" s="231">
        <f t="shared" si="129"/>
        <v>0</v>
      </c>
      <c r="JXA290" s="231">
        <f t="shared" si="129"/>
        <v>0</v>
      </c>
      <c r="JXB290" s="231">
        <f t="shared" si="129"/>
        <v>0</v>
      </c>
      <c r="JXC290" s="231">
        <f t="shared" si="129"/>
        <v>0</v>
      </c>
      <c r="JXD290" s="231">
        <f t="shared" si="129"/>
        <v>0</v>
      </c>
      <c r="JXE290" s="231">
        <f t="shared" si="129"/>
        <v>0</v>
      </c>
      <c r="JXF290" s="231">
        <f t="shared" si="129"/>
        <v>0</v>
      </c>
      <c r="JXG290" s="231">
        <f t="shared" si="129"/>
        <v>0</v>
      </c>
      <c r="JXH290" s="231">
        <f t="shared" si="129"/>
        <v>0</v>
      </c>
      <c r="JXI290" s="231">
        <f t="shared" si="129"/>
        <v>0</v>
      </c>
      <c r="JXJ290" s="231">
        <f t="shared" si="129"/>
        <v>0</v>
      </c>
      <c r="JXK290" s="231">
        <f t="shared" si="129"/>
        <v>0</v>
      </c>
      <c r="JXL290" s="231">
        <f t="shared" si="129"/>
        <v>0</v>
      </c>
      <c r="JXM290" s="231">
        <f t="shared" si="129"/>
        <v>0</v>
      </c>
      <c r="JXN290" s="231">
        <f t="shared" si="129"/>
        <v>0</v>
      </c>
      <c r="JXO290" s="231">
        <f t="shared" si="129"/>
        <v>0</v>
      </c>
      <c r="JXP290" s="231">
        <f t="shared" si="129"/>
        <v>0</v>
      </c>
      <c r="JXQ290" s="231">
        <f t="shared" si="129"/>
        <v>0</v>
      </c>
      <c r="JXR290" s="231">
        <f t="shared" si="129"/>
        <v>0</v>
      </c>
      <c r="JXS290" s="231">
        <f t="shared" si="129"/>
        <v>0</v>
      </c>
      <c r="JXT290" s="231">
        <f t="shared" si="129"/>
        <v>0</v>
      </c>
      <c r="JXU290" s="231">
        <f t="shared" si="129"/>
        <v>0</v>
      </c>
      <c r="JXV290" s="231">
        <f t="shared" si="129"/>
        <v>0</v>
      </c>
      <c r="JXW290" s="231">
        <f t="shared" si="129"/>
        <v>0</v>
      </c>
      <c r="JXX290" s="231">
        <f t="shared" si="129"/>
        <v>0</v>
      </c>
      <c r="JXY290" s="231">
        <f t="shared" si="129"/>
        <v>0</v>
      </c>
      <c r="JXZ290" s="231">
        <f t="shared" si="129"/>
        <v>0</v>
      </c>
      <c r="JYA290" s="231">
        <f t="shared" si="129"/>
        <v>0</v>
      </c>
      <c r="JYB290" s="231">
        <f t="shared" si="129"/>
        <v>0</v>
      </c>
      <c r="JYC290" s="231">
        <f t="shared" si="129"/>
        <v>0</v>
      </c>
      <c r="JYD290" s="231">
        <f t="shared" si="129"/>
        <v>0</v>
      </c>
      <c r="JYE290" s="231">
        <f t="shared" si="129"/>
        <v>0</v>
      </c>
      <c r="JYF290" s="231">
        <f t="shared" si="129"/>
        <v>0</v>
      </c>
      <c r="JYG290" s="231">
        <f t="shared" si="129"/>
        <v>0</v>
      </c>
      <c r="JYH290" s="231">
        <f t="shared" si="129"/>
        <v>0</v>
      </c>
      <c r="JYI290" s="231">
        <f t="shared" si="129"/>
        <v>0</v>
      </c>
      <c r="JYJ290" s="231">
        <f t="shared" si="129"/>
        <v>0</v>
      </c>
      <c r="JYK290" s="231">
        <f t="shared" si="129"/>
        <v>0</v>
      </c>
      <c r="JYL290" s="231">
        <f t="shared" si="129"/>
        <v>0</v>
      </c>
      <c r="JYM290" s="231">
        <f t="shared" si="129"/>
        <v>0</v>
      </c>
      <c r="JYN290" s="231">
        <f t="shared" si="129"/>
        <v>0</v>
      </c>
      <c r="JYO290" s="231">
        <f t="shared" si="129"/>
        <v>0</v>
      </c>
      <c r="JYP290" s="231">
        <f t="shared" si="129"/>
        <v>0</v>
      </c>
      <c r="JYQ290" s="231">
        <f t="shared" si="129"/>
        <v>0</v>
      </c>
      <c r="JYR290" s="231">
        <f t="shared" si="129"/>
        <v>0</v>
      </c>
      <c r="JYS290" s="231">
        <f t="shared" si="129"/>
        <v>0</v>
      </c>
      <c r="JYT290" s="231">
        <f t="shared" ref="JYT290:KBE290" si="130">JYT291+JYT292</f>
        <v>0</v>
      </c>
      <c r="JYU290" s="231">
        <f t="shared" si="130"/>
        <v>0</v>
      </c>
      <c r="JYV290" s="231">
        <f t="shared" si="130"/>
        <v>0</v>
      </c>
      <c r="JYW290" s="231">
        <f t="shared" si="130"/>
        <v>0</v>
      </c>
      <c r="JYX290" s="231">
        <f t="shared" si="130"/>
        <v>0</v>
      </c>
      <c r="JYY290" s="231">
        <f t="shared" si="130"/>
        <v>0</v>
      </c>
      <c r="JYZ290" s="231">
        <f t="shared" si="130"/>
        <v>0</v>
      </c>
      <c r="JZA290" s="231">
        <f t="shared" si="130"/>
        <v>0</v>
      </c>
      <c r="JZB290" s="231">
        <f t="shared" si="130"/>
        <v>0</v>
      </c>
      <c r="JZC290" s="231">
        <f t="shared" si="130"/>
        <v>0</v>
      </c>
      <c r="JZD290" s="231">
        <f t="shared" si="130"/>
        <v>0</v>
      </c>
      <c r="JZE290" s="231">
        <f t="shared" si="130"/>
        <v>0</v>
      </c>
      <c r="JZF290" s="231">
        <f t="shared" si="130"/>
        <v>0</v>
      </c>
      <c r="JZG290" s="231">
        <f t="shared" si="130"/>
        <v>0</v>
      </c>
      <c r="JZH290" s="231">
        <f t="shared" si="130"/>
        <v>0</v>
      </c>
      <c r="JZI290" s="231">
        <f t="shared" si="130"/>
        <v>0</v>
      </c>
      <c r="JZJ290" s="231">
        <f t="shared" si="130"/>
        <v>0</v>
      </c>
      <c r="JZK290" s="231">
        <f t="shared" si="130"/>
        <v>0</v>
      </c>
      <c r="JZL290" s="231">
        <f t="shared" si="130"/>
        <v>0</v>
      </c>
      <c r="JZM290" s="231">
        <f t="shared" si="130"/>
        <v>0</v>
      </c>
      <c r="JZN290" s="231">
        <f t="shared" si="130"/>
        <v>0</v>
      </c>
      <c r="JZO290" s="231">
        <f t="shared" si="130"/>
        <v>0</v>
      </c>
      <c r="JZP290" s="231">
        <f t="shared" si="130"/>
        <v>0</v>
      </c>
      <c r="JZQ290" s="231">
        <f t="shared" si="130"/>
        <v>0</v>
      </c>
      <c r="JZR290" s="231">
        <f t="shared" si="130"/>
        <v>0</v>
      </c>
      <c r="JZS290" s="231">
        <f t="shared" si="130"/>
        <v>0</v>
      </c>
      <c r="JZT290" s="231">
        <f t="shared" si="130"/>
        <v>0</v>
      </c>
      <c r="JZU290" s="231">
        <f t="shared" si="130"/>
        <v>0</v>
      </c>
      <c r="JZV290" s="231">
        <f t="shared" si="130"/>
        <v>0</v>
      </c>
      <c r="JZW290" s="231">
        <f t="shared" si="130"/>
        <v>0</v>
      </c>
      <c r="JZX290" s="231">
        <f t="shared" si="130"/>
        <v>0</v>
      </c>
      <c r="JZY290" s="231">
        <f t="shared" si="130"/>
        <v>0</v>
      </c>
      <c r="JZZ290" s="231">
        <f t="shared" si="130"/>
        <v>0</v>
      </c>
      <c r="KAA290" s="231">
        <f t="shared" si="130"/>
        <v>0</v>
      </c>
      <c r="KAB290" s="231">
        <f t="shared" si="130"/>
        <v>0</v>
      </c>
      <c r="KAC290" s="231">
        <f t="shared" si="130"/>
        <v>0</v>
      </c>
      <c r="KAD290" s="231">
        <f t="shared" si="130"/>
        <v>0</v>
      </c>
      <c r="KAE290" s="231">
        <f t="shared" si="130"/>
        <v>0</v>
      </c>
      <c r="KAF290" s="231">
        <f t="shared" si="130"/>
        <v>0</v>
      </c>
      <c r="KAG290" s="231">
        <f t="shared" si="130"/>
        <v>0</v>
      </c>
      <c r="KAH290" s="231">
        <f t="shared" si="130"/>
        <v>0</v>
      </c>
      <c r="KAI290" s="231">
        <f t="shared" si="130"/>
        <v>0</v>
      </c>
      <c r="KAJ290" s="231">
        <f t="shared" si="130"/>
        <v>0</v>
      </c>
      <c r="KAK290" s="231">
        <f t="shared" si="130"/>
        <v>0</v>
      </c>
      <c r="KAL290" s="231">
        <f t="shared" si="130"/>
        <v>0</v>
      </c>
      <c r="KAM290" s="231">
        <f t="shared" si="130"/>
        <v>0</v>
      </c>
      <c r="KAN290" s="231">
        <f t="shared" si="130"/>
        <v>0</v>
      </c>
      <c r="KAO290" s="231">
        <f t="shared" si="130"/>
        <v>0</v>
      </c>
      <c r="KAP290" s="231">
        <f t="shared" si="130"/>
        <v>0</v>
      </c>
      <c r="KAQ290" s="231">
        <f t="shared" si="130"/>
        <v>0</v>
      </c>
      <c r="KAR290" s="231">
        <f t="shared" si="130"/>
        <v>0</v>
      </c>
      <c r="KAS290" s="231">
        <f t="shared" si="130"/>
        <v>0</v>
      </c>
      <c r="KAT290" s="231">
        <f t="shared" si="130"/>
        <v>0</v>
      </c>
      <c r="KAU290" s="231">
        <f t="shared" si="130"/>
        <v>0</v>
      </c>
      <c r="KAV290" s="231">
        <f t="shared" si="130"/>
        <v>0</v>
      </c>
      <c r="KAW290" s="231">
        <f t="shared" si="130"/>
        <v>0</v>
      </c>
      <c r="KAX290" s="231">
        <f t="shared" si="130"/>
        <v>0</v>
      </c>
      <c r="KAY290" s="231">
        <f t="shared" si="130"/>
        <v>0</v>
      </c>
      <c r="KAZ290" s="231">
        <f t="shared" si="130"/>
        <v>0</v>
      </c>
      <c r="KBA290" s="231">
        <f t="shared" si="130"/>
        <v>0</v>
      </c>
      <c r="KBB290" s="231">
        <f t="shared" si="130"/>
        <v>0</v>
      </c>
      <c r="KBC290" s="231">
        <f t="shared" si="130"/>
        <v>0</v>
      </c>
      <c r="KBD290" s="231">
        <f t="shared" si="130"/>
        <v>0</v>
      </c>
      <c r="KBE290" s="231">
        <f t="shared" si="130"/>
        <v>0</v>
      </c>
      <c r="KBF290" s="231">
        <f t="shared" ref="KBF290:KDQ290" si="131">KBF291+KBF292</f>
        <v>0</v>
      </c>
      <c r="KBG290" s="231">
        <f t="shared" si="131"/>
        <v>0</v>
      </c>
      <c r="KBH290" s="231">
        <f t="shared" si="131"/>
        <v>0</v>
      </c>
      <c r="KBI290" s="231">
        <f t="shared" si="131"/>
        <v>0</v>
      </c>
      <c r="KBJ290" s="231">
        <f t="shared" si="131"/>
        <v>0</v>
      </c>
      <c r="KBK290" s="231">
        <f t="shared" si="131"/>
        <v>0</v>
      </c>
      <c r="KBL290" s="231">
        <f t="shared" si="131"/>
        <v>0</v>
      </c>
      <c r="KBM290" s="231">
        <f t="shared" si="131"/>
        <v>0</v>
      </c>
      <c r="KBN290" s="231">
        <f t="shared" si="131"/>
        <v>0</v>
      </c>
      <c r="KBO290" s="231">
        <f t="shared" si="131"/>
        <v>0</v>
      </c>
      <c r="KBP290" s="231">
        <f t="shared" si="131"/>
        <v>0</v>
      </c>
      <c r="KBQ290" s="231">
        <f t="shared" si="131"/>
        <v>0</v>
      </c>
      <c r="KBR290" s="231">
        <f t="shared" si="131"/>
        <v>0</v>
      </c>
      <c r="KBS290" s="231">
        <f t="shared" si="131"/>
        <v>0</v>
      </c>
      <c r="KBT290" s="231">
        <f t="shared" si="131"/>
        <v>0</v>
      </c>
      <c r="KBU290" s="231">
        <f t="shared" si="131"/>
        <v>0</v>
      </c>
      <c r="KBV290" s="231">
        <f t="shared" si="131"/>
        <v>0</v>
      </c>
      <c r="KBW290" s="231">
        <f t="shared" si="131"/>
        <v>0</v>
      </c>
      <c r="KBX290" s="231">
        <f t="shared" si="131"/>
        <v>0</v>
      </c>
      <c r="KBY290" s="231">
        <f t="shared" si="131"/>
        <v>0</v>
      </c>
      <c r="KBZ290" s="231">
        <f t="shared" si="131"/>
        <v>0</v>
      </c>
      <c r="KCA290" s="231">
        <f t="shared" si="131"/>
        <v>0</v>
      </c>
      <c r="KCB290" s="231">
        <f t="shared" si="131"/>
        <v>0</v>
      </c>
      <c r="KCC290" s="231">
        <f t="shared" si="131"/>
        <v>0</v>
      </c>
      <c r="KCD290" s="231">
        <f t="shared" si="131"/>
        <v>0</v>
      </c>
      <c r="KCE290" s="231">
        <f t="shared" si="131"/>
        <v>0</v>
      </c>
      <c r="KCF290" s="231">
        <f t="shared" si="131"/>
        <v>0</v>
      </c>
      <c r="KCG290" s="231">
        <f t="shared" si="131"/>
        <v>0</v>
      </c>
      <c r="KCH290" s="231">
        <f t="shared" si="131"/>
        <v>0</v>
      </c>
      <c r="KCI290" s="231">
        <f t="shared" si="131"/>
        <v>0</v>
      </c>
      <c r="KCJ290" s="231">
        <f t="shared" si="131"/>
        <v>0</v>
      </c>
      <c r="KCK290" s="231">
        <f t="shared" si="131"/>
        <v>0</v>
      </c>
      <c r="KCL290" s="231">
        <f t="shared" si="131"/>
        <v>0</v>
      </c>
      <c r="KCM290" s="231">
        <f t="shared" si="131"/>
        <v>0</v>
      </c>
      <c r="KCN290" s="231">
        <f t="shared" si="131"/>
        <v>0</v>
      </c>
      <c r="KCO290" s="231">
        <f t="shared" si="131"/>
        <v>0</v>
      </c>
      <c r="KCP290" s="231">
        <f t="shared" si="131"/>
        <v>0</v>
      </c>
      <c r="KCQ290" s="231">
        <f t="shared" si="131"/>
        <v>0</v>
      </c>
      <c r="KCR290" s="231">
        <f t="shared" si="131"/>
        <v>0</v>
      </c>
      <c r="KCS290" s="231">
        <f t="shared" si="131"/>
        <v>0</v>
      </c>
      <c r="KCT290" s="231">
        <f t="shared" si="131"/>
        <v>0</v>
      </c>
      <c r="KCU290" s="231">
        <f t="shared" si="131"/>
        <v>0</v>
      </c>
      <c r="KCV290" s="231">
        <f t="shared" si="131"/>
        <v>0</v>
      </c>
      <c r="KCW290" s="231">
        <f t="shared" si="131"/>
        <v>0</v>
      </c>
      <c r="KCX290" s="231">
        <f t="shared" si="131"/>
        <v>0</v>
      </c>
      <c r="KCY290" s="231">
        <f t="shared" si="131"/>
        <v>0</v>
      </c>
      <c r="KCZ290" s="231">
        <f t="shared" si="131"/>
        <v>0</v>
      </c>
      <c r="KDA290" s="231">
        <f t="shared" si="131"/>
        <v>0</v>
      </c>
      <c r="KDB290" s="231">
        <f t="shared" si="131"/>
        <v>0</v>
      </c>
      <c r="KDC290" s="231">
        <f t="shared" si="131"/>
        <v>0</v>
      </c>
      <c r="KDD290" s="231">
        <f t="shared" si="131"/>
        <v>0</v>
      </c>
      <c r="KDE290" s="231">
        <f t="shared" si="131"/>
        <v>0</v>
      </c>
      <c r="KDF290" s="231">
        <f t="shared" si="131"/>
        <v>0</v>
      </c>
      <c r="KDG290" s="231">
        <f t="shared" si="131"/>
        <v>0</v>
      </c>
      <c r="KDH290" s="231">
        <f t="shared" si="131"/>
        <v>0</v>
      </c>
      <c r="KDI290" s="231">
        <f t="shared" si="131"/>
        <v>0</v>
      </c>
      <c r="KDJ290" s="231">
        <f t="shared" si="131"/>
        <v>0</v>
      </c>
      <c r="KDK290" s="231">
        <f t="shared" si="131"/>
        <v>0</v>
      </c>
      <c r="KDL290" s="231">
        <f t="shared" si="131"/>
        <v>0</v>
      </c>
      <c r="KDM290" s="231">
        <f t="shared" si="131"/>
        <v>0</v>
      </c>
      <c r="KDN290" s="231">
        <f t="shared" si="131"/>
        <v>0</v>
      </c>
      <c r="KDO290" s="231">
        <f t="shared" si="131"/>
        <v>0</v>
      </c>
      <c r="KDP290" s="231">
        <f t="shared" si="131"/>
        <v>0</v>
      </c>
      <c r="KDQ290" s="231">
        <f t="shared" si="131"/>
        <v>0</v>
      </c>
      <c r="KDR290" s="231">
        <f t="shared" ref="KDR290:KGC290" si="132">KDR291+KDR292</f>
        <v>0</v>
      </c>
      <c r="KDS290" s="231">
        <f t="shared" si="132"/>
        <v>0</v>
      </c>
      <c r="KDT290" s="231">
        <f t="shared" si="132"/>
        <v>0</v>
      </c>
      <c r="KDU290" s="231">
        <f t="shared" si="132"/>
        <v>0</v>
      </c>
      <c r="KDV290" s="231">
        <f t="shared" si="132"/>
        <v>0</v>
      </c>
      <c r="KDW290" s="231">
        <f t="shared" si="132"/>
        <v>0</v>
      </c>
      <c r="KDX290" s="231">
        <f t="shared" si="132"/>
        <v>0</v>
      </c>
      <c r="KDY290" s="231">
        <f t="shared" si="132"/>
        <v>0</v>
      </c>
      <c r="KDZ290" s="231">
        <f t="shared" si="132"/>
        <v>0</v>
      </c>
      <c r="KEA290" s="231">
        <f t="shared" si="132"/>
        <v>0</v>
      </c>
      <c r="KEB290" s="231">
        <f t="shared" si="132"/>
        <v>0</v>
      </c>
      <c r="KEC290" s="231">
        <f t="shared" si="132"/>
        <v>0</v>
      </c>
      <c r="KED290" s="231">
        <f t="shared" si="132"/>
        <v>0</v>
      </c>
      <c r="KEE290" s="231">
        <f t="shared" si="132"/>
        <v>0</v>
      </c>
      <c r="KEF290" s="231">
        <f t="shared" si="132"/>
        <v>0</v>
      </c>
      <c r="KEG290" s="231">
        <f t="shared" si="132"/>
        <v>0</v>
      </c>
      <c r="KEH290" s="231">
        <f t="shared" si="132"/>
        <v>0</v>
      </c>
      <c r="KEI290" s="231">
        <f t="shared" si="132"/>
        <v>0</v>
      </c>
      <c r="KEJ290" s="231">
        <f t="shared" si="132"/>
        <v>0</v>
      </c>
      <c r="KEK290" s="231">
        <f t="shared" si="132"/>
        <v>0</v>
      </c>
      <c r="KEL290" s="231">
        <f t="shared" si="132"/>
        <v>0</v>
      </c>
      <c r="KEM290" s="231">
        <f t="shared" si="132"/>
        <v>0</v>
      </c>
      <c r="KEN290" s="231">
        <f t="shared" si="132"/>
        <v>0</v>
      </c>
      <c r="KEO290" s="231">
        <f t="shared" si="132"/>
        <v>0</v>
      </c>
      <c r="KEP290" s="231">
        <f t="shared" si="132"/>
        <v>0</v>
      </c>
      <c r="KEQ290" s="231">
        <f t="shared" si="132"/>
        <v>0</v>
      </c>
      <c r="KER290" s="231">
        <f t="shared" si="132"/>
        <v>0</v>
      </c>
      <c r="KES290" s="231">
        <f t="shared" si="132"/>
        <v>0</v>
      </c>
      <c r="KET290" s="231">
        <f t="shared" si="132"/>
        <v>0</v>
      </c>
      <c r="KEU290" s="231">
        <f t="shared" si="132"/>
        <v>0</v>
      </c>
      <c r="KEV290" s="231">
        <f t="shared" si="132"/>
        <v>0</v>
      </c>
      <c r="KEW290" s="231">
        <f t="shared" si="132"/>
        <v>0</v>
      </c>
      <c r="KEX290" s="231">
        <f t="shared" si="132"/>
        <v>0</v>
      </c>
      <c r="KEY290" s="231">
        <f t="shared" si="132"/>
        <v>0</v>
      </c>
      <c r="KEZ290" s="231">
        <f t="shared" si="132"/>
        <v>0</v>
      </c>
      <c r="KFA290" s="231">
        <f t="shared" si="132"/>
        <v>0</v>
      </c>
      <c r="KFB290" s="231">
        <f t="shared" si="132"/>
        <v>0</v>
      </c>
      <c r="KFC290" s="231">
        <f t="shared" si="132"/>
        <v>0</v>
      </c>
      <c r="KFD290" s="231">
        <f t="shared" si="132"/>
        <v>0</v>
      </c>
      <c r="KFE290" s="231">
        <f t="shared" si="132"/>
        <v>0</v>
      </c>
      <c r="KFF290" s="231">
        <f t="shared" si="132"/>
        <v>0</v>
      </c>
      <c r="KFG290" s="231">
        <f t="shared" si="132"/>
        <v>0</v>
      </c>
      <c r="KFH290" s="231">
        <f t="shared" si="132"/>
        <v>0</v>
      </c>
      <c r="KFI290" s="231">
        <f t="shared" si="132"/>
        <v>0</v>
      </c>
      <c r="KFJ290" s="231">
        <f t="shared" si="132"/>
        <v>0</v>
      </c>
      <c r="KFK290" s="231">
        <f t="shared" si="132"/>
        <v>0</v>
      </c>
      <c r="KFL290" s="231">
        <f t="shared" si="132"/>
        <v>0</v>
      </c>
      <c r="KFM290" s="231">
        <f t="shared" si="132"/>
        <v>0</v>
      </c>
      <c r="KFN290" s="231">
        <f t="shared" si="132"/>
        <v>0</v>
      </c>
      <c r="KFO290" s="231">
        <f t="shared" si="132"/>
        <v>0</v>
      </c>
      <c r="KFP290" s="231">
        <f t="shared" si="132"/>
        <v>0</v>
      </c>
      <c r="KFQ290" s="231">
        <f t="shared" si="132"/>
        <v>0</v>
      </c>
      <c r="KFR290" s="231">
        <f t="shared" si="132"/>
        <v>0</v>
      </c>
      <c r="KFS290" s="231">
        <f t="shared" si="132"/>
        <v>0</v>
      </c>
      <c r="KFT290" s="231">
        <f t="shared" si="132"/>
        <v>0</v>
      </c>
      <c r="KFU290" s="231">
        <f t="shared" si="132"/>
        <v>0</v>
      </c>
      <c r="KFV290" s="231">
        <f t="shared" si="132"/>
        <v>0</v>
      </c>
      <c r="KFW290" s="231">
        <f t="shared" si="132"/>
        <v>0</v>
      </c>
      <c r="KFX290" s="231">
        <f t="shared" si="132"/>
        <v>0</v>
      </c>
      <c r="KFY290" s="231">
        <f t="shared" si="132"/>
        <v>0</v>
      </c>
      <c r="KFZ290" s="231">
        <f t="shared" si="132"/>
        <v>0</v>
      </c>
      <c r="KGA290" s="231">
        <f t="shared" si="132"/>
        <v>0</v>
      </c>
      <c r="KGB290" s="231">
        <f t="shared" si="132"/>
        <v>0</v>
      </c>
      <c r="KGC290" s="231">
        <f t="shared" si="132"/>
        <v>0</v>
      </c>
      <c r="KGD290" s="231">
        <f t="shared" ref="KGD290:KIO290" si="133">KGD291+KGD292</f>
        <v>0</v>
      </c>
      <c r="KGE290" s="231">
        <f t="shared" si="133"/>
        <v>0</v>
      </c>
      <c r="KGF290" s="231">
        <f t="shared" si="133"/>
        <v>0</v>
      </c>
      <c r="KGG290" s="231">
        <f t="shared" si="133"/>
        <v>0</v>
      </c>
      <c r="KGH290" s="231">
        <f t="shared" si="133"/>
        <v>0</v>
      </c>
      <c r="KGI290" s="231">
        <f t="shared" si="133"/>
        <v>0</v>
      </c>
      <c r="KGJ290" s="231">
        <f t="shared" si="133"/>
        <v>0</v>
      </c>
      <c r="KGK290" s="231">
        <f t="shared" si="133"/>
        <v>0</v>
      </c>
      <c r="KGL290" s="231">
        <f t="shared" si="133"/>
        <v>0</v>
      </c>
      <c r="KGM290" s="231">
        <f t="shared" si="133"/>
        <v>0</v>
      </c>
      <c r="KGN290" s="231">
        <f t="shared" si="133"/>
        <v>0</v>
      </c>
      <c r="KGO290" s="231">
        <f t="shared" si="133"/>
        <v>0</v>
      </c>
      <c r="KGP290" s="231">
        <f t="shared" si="133"/>
        <v>0</v>
      </c>
      <c r="KGQ290" s="231">
        <f t="shared" si="133"/>
        <v>0</v>
      </c>
      <c r="KGR290" s="231">
        <f t="shared" si="133"/>
        <v>0</v>
      </c>
      <c r="KGS290" s="231">
        <f t="shared" si="133"/>
        <v>0</v>
      </c>
      <c r="KGT290" s="231">
        <f t="shared" si="133"/>
        <v>0</v>
      </c>
      <c r="KGU290" s="231">
        <f t="shared" si="133"/>
        <v>0</v>
      </c>
      <c r="KGV290" s="231">
        <f t="shared" si="133"/>
        <v>0</v>
      </c>
      <c r="KGW290" s="231">
        <f t="shared" si="133"/>
        <v>0</v>
      </c>
      <c r="KGX290" s="231">
        <f t="shared" si="133"/>
        <v>0</v>
      </c>
      <c r="KGY290" s="231">
        <f t="shared" si="133"/>
        <v>0</v>
      </c>
      <c r="KGZ290" s="231">
        <f t="shared" si="133"/>
        <v>0</v>
      </c>
      <c r="KHA290" s="231">
        <f t="shared" si="133"/>
        <v>0</v>
      </c>
      <c r="KHB290" s="231">
        <f t="shared" si="133"/>
        <v>0</v>
      </c>
      <c r="KHC290" s="231">
        <f t="shared" si="133"/>
        <v>0</v>
      </c>
      <c r="KHD290" s="231">
        <f t="shared" si="133"/>
        <v>0</v>
      </c>
      <c r="KHE290" s="231">
        <f t="shared" si="133"/>
        <v>0</v>
      </c>
      <c r="KHF290" s="231">
        <f t="shared" si="133"/>
        <v>0</v>
      </c>
      <c r="KHG290" s="231">
        <f t="shared" si="133"/>
        <v>0</v>
      </c>
      <c r="KHH290" s="231">
        <f t="shared" si="133"/>
        <v>0</v>
      </c>
      <c r="KHI290" s="231">
        <f t="shared" si="133"/>
        <v>0</v>
      </c>
      <c r="KHJ290" s="231">
        <f t="shared" si="133"/>
        <v>0</v>
      </c>
      <c r="KHK290" s="231">
        <f t="shared" si="133"/>
        <v>0</v>
      </c>
      <c r="KHL290" s="231">
        <f t="shared" si="133"/>
        <v>0</v>
      </c>
      <c r="KHM290" s="231">
        <f t="shared" si="133"/>
        <v>0</v>
      </c>
      <c r="KHN290" s="231">
        <f t="shared" si="133"/>
        <v>0</v>
      </c>
      <c r="KHO290" s="231">
        <f t="shared" si="133"/>
        <v>0</v>
      </c>
      <c r="KHP290" s="231">
        <f t="shared" si="133"/>
        <v>0</v>
      </c>
      <c r="KHQ290" s="231">
        <f t="shared" si="133"/>
        <v>0</v>
      </c>
      <c r="KHR290" s="231">
        <f t="shared" si="133"/>
        <v>0</v>
      </c>
      <c r="KHS290" s="231">
        <f t="shared" si="133"/>
        <v>0</v>
      </c>
      <c r="KHT290" s="231">
        <f t="shared" si="133"/>
        <v>0</v>
      </c>
      <c r="KHU290" s="231">
        <f t="shared" si="133"/>
        <v>0</v>
      </c>
      <c r="KHV290" s="231">
        <f t="shared" si="133"/>
        <v>0</v>
      </c>
      <c r="KHW290" s="231">
        <f t="shared" si="133"/>
        <v>0</v>
      </c>
      <c r="KHX290" s="231">
        <f t="shared" si="133"/>
        <v>0</v>
      </c>
      <c r="KHY290" s="231">
        <f t="shared" si="133"/>
        <v>0</v>
      </c>
      <c r="KHZ290" s="231">
        <f t="shared" si="133"/>
        <v>0</v>
      </c>
      <c r="KIA290" s="231">
        <f t="shared" si="133"/>
        <v>0</v>
      </c>
      <c r="KIB290" s="231">
        <f t="shared" si="133"/>
        <v>0</v>
      </c>
      <c r="KIC290" s="231">
        <f t="shared" si="133"/>
        <v>0</v>
      </c>
      <c r="KID290" s="231">
        <f t="shared" si="133"/>
        <v>0</v>
      </c>
      <c r="KIE290" s="231">
        <f t="shared" si="133"/>
        <v>0</v>
      </c>
      <c r="KIF290" s="231">
        <f t="shared" si="133"/>
        <v>0</v>
      </c>
      <c r="KIG290" s="231">
        <f t="shared" si="133"/>
        <v>0</v>
      </c>
      <c r="KIH290" s="231">
        <f t="shared" si="133"/>
        <v>0</v>
      </c>
      <c r="KII290" s="231">
        <f t="shared" si="133"/>
        <v>0</v>
      </c>
      <c r="KIJ290" s="231">
        <f t="shared" si="133"/>
        <v>0</v>
      </c>
      <c r="KIK290" s="231">
        <f t="shared" si="133"/>
        <v>0</v>
      </c>
      <c r="KIL290" s="231">
        <f t="shared" si="133"/>
        <v>0</v>
      </c>
      <c r="KIM290" s="231">
        <f t="shared" si="133"/>
        <v>0</v>
      </c>
      <c r="KIN290" s="231">
        <f t="shared" si="133"/>
        <v>0</v>
      </c>
      <c r="KIO290" s="231">
        <f t="shared" si="133"/>
        <v>0</v>
      </c>
      <c r="KIP290" s="231">
        <f t="shared" ref="KIP290:KLA290" si="134">KIP291+KIP292</f>
        <v>0</v>
      </c>
      <c r="KIQ290" s="231">
        <f t="shared" si="134"/>
        <v>0</v>
      </c>
      <c r="KIR290" s="231">
        <f t="shared" si="134"/>
        <v>0</v>
      </c>
      <c r="KIS290" s="231">
        <f t="shared" si="134"/>
        <v>0</v>
      </c>
      <c r="KIT290" s="231">
        <f t="shared" si="134"/>
        <v>0</v>
      </c>
      <c r="KIU290" s="231">
        <f t="shared" si="134"/>
        <v>0</v>
      </c>
      <c r="KIV290" s="231">
        <f t="shared" si="134"/>
        <v>0</v>
      </c>
      <c r="KIW290" s="231">
        <f t="shared" si="134"/>
        <v>0</v>
      </c>
      <c r="KIX290" s="231">
        <f t="shared" si="134"/>
        <v>0</v>
      </c>
      <c r="KIY290" s="231">
        <f t="shared" si="134"/>
        <v>0</v>
      </c>
      <c r="KIZ290" s="231">
        <f t="shared" si="134"/>
        <v>0</v>
      </c>
      <c r="KJA290" s="231">
        <f t="shared" si="134"/>
        <v>0</v>
      </c>
      <c r="KJB290" s="231">
        <f t="shared" si="134"/>
        <v>0</v>
      </c>
      <c r="KJC290" s="231">
        <f t="shared" si="134"/>
        <v>0</v>
      </c>
      <c r="KJD290" s="231">
        <f t="shared" si="134"/>
        <v>0</v>
      </c>
      <c r="KJE290" s="231">
        <f t="shared" si="134"/>
        <v>0</v>
      </c>
      <c r="KJF290" s="231">
        <f t="shared" si="134"/>
        <v>0</v>
      </c>
      <c r="KJG290" s="231">
        <f t="shared" si="134"/>
        <v>0</v>
      </c>
      <c r="KJH290" s="231">
        <f t="shared" si="134"/>
        <v>0</v>
      </c>
      <c r="KJI290" s="231">
        <f t="shared" si="134"/>
        <v>0</v>
      </c>
      <c r="KJJ290" s="231">
        <f t="shared" si="134"/>
        <v>0</v>
      </c>
      <c r="KJK290" s="231">
        <f t="shared" si="134"/>
        <v>0</v>
      </c>
      <c r="KJL290" s="231">
        <f t="shared" si="134"/>
        <v>0</v>
      </c>
      <c r="KJM290" s="231">
        <f t="shared" si="134"/>
        <v>0</v>
      </c>
      <c r="KJN290" s="231">
        <f t="shared" si="134"/>
        <v>0</v>
      </c>
      <c r="KJO290" s="231">
        <f t="shared" si="134"/>
        <v>0</v>
      </c>
      <c r="KJP290" s="231">
        <f t="shared" si="134"/>
        <v>0</v>
      </c>
      <c r="KJQ290" s="231">
        <f t="shared" si="134"/>
        <v>0</v>
      </c>
      <c r="KJR290" s="231">
        <f t="shared" si="134"/>
        <v>0</v>
      </c>
      <c r="KJS290" s="231">
        <f t="shared" si="134"/>
        <v>0</v>
      </c>
      <c r="KJT290" s="231">
        <f t="shared" si="134"/>
        <v>0</v>
      </c>
      <c r="KJU290" s="231">
        <f t="shared" si="134"/>
        <v>0</v>
      </c>
      <c r="KJV290" s="231">
        <f t="shared" si="134"/>
        <v>0</v>
      </c>
      <c r="KJW290" s="231">
        <f t="shared" si="134"/>
        <v>0</v>
      </c>
      <c r="KJX290" s="231">
        <f t="shared" si="134"/>
        <v>0</v>
      </c>
      <c r="KJY290" s="231">
        <f t="shared" si="134"/>
        <v>0</v>
      </c>
      <c r="KJZ290" s="231">
        <f t="shared" si="134"/>
        <v>0</v>
      </c>
      <c r="KKA290" s="231">
        <f t="shared" si="134"/>
        <v>0</v>
      </c>
      <c r="KKB290" s="231">
        <f t="shared" si="134"/>
        <v>0</v>
      </c>
      <c r="KKC290" s="231">
        <f t="shared" si="134"/>
        <v>0</v>
      </c>
      <c r="KKD290" s="231">
        <f t="shared" si="134"/>
        <v>0</v>
      </c>
      <c r="KKE290" s="231">
        <f t="shared" si="134"/>
        <v>0</v>
      </c>
      <c r="KKF290" s="231">
        <f t="shared" si="134"/>
        <v>0</v>
      </c>
      <c r="KKG290" s="231">
        <f t="shared" si="134"/>
        <v>0</v>
      </c>
      <c r="KKH290" s="231">
        <f t="shared" si="134"/>
        <v>0</v>
      </c>
      <c r="KKI290" s="231">
        <f t="shared" si="134"/>
        <v>0</v>
      </c>
      <c r="KKJ290" s="231">
        <f t="shared" si="134"/>
        <v>0</v>
      </c>
      <c r="KKK290" s="231">
        <f t="shared" si="134"/>
        <v>0</v>
      </c>
      <c r="KKL290" s="231">
        <f t="shared" si="134"/>
        <v>0</v>
      </c>
      <c r="KKM290" s="231">
        <f t="shared" si="134"/>
        <v>0</v>
      </c>
      <c r="KKN290" s="231">
        <f t="shared" si="134"/>
        <v>0</v>
      </c>
      <c r="KKO290" s="231">
        <f t="shared" si="134"/>
        <v>0</v>
      </c>
      <c r="KKP290" s="231">
        <f t="shared" si="134"/>
        <v>0</v>
      </c>
      <c r="KKQ290" s="231">
        <f t="shared" si="134"/>
        <v>0</v>
      </c>
      <c r="KKR290" s="231">
        <f t="shared" si="134"/>
        <v>0</v>
      </c>
      <c r="KKS290" s="231">
        <f t="shared" si="134"/>
        <v>0</v>
      </c>
      <c r="KKT290" s="231">
        <f t="shared" si="134"/>
        <v>0</v>
      </c>
      <c r="KKU290" s="231">
        <f t="shared" si="134"/>
        <v>0</v>
      </c>
      <c r="KKV290" s="231">
        <f t="shared" si="134"/>
        <v>0</v>
      </c>
      <c r="KKW290" s="231">
        <f t="shared" si="134"/>
        <v>0</v>
      </c>
      <c r="KKX290" s="231">
        <f t="shared" si="134"/>
        <v>0</v>
      </c>
      <c r="KKY290" s="231">
        <f t="shared" si="134"/>
        <v>0</v>
      </c>
      <c r="KKZ290" s="231">
        <f t="shared" si="134"/>
        <v>0</v>
      </c>
      <c r="KLA290" s="231">
        <f t="shared" si="134"/>
        <v>0</v>
      </c>
      <c r="KLB290" s="231">
        <f t="shared" ref="KLB290:KNM290" si="135">KLB291+KLB292</f>
        <v>0</v>
      </c>
      <c r="KLC290" s="231">
        <f t="shared" si="135"/>
        <v>0</v>
      </c>
      <c r="KLD290" s="231">
        <f t="shared" si="135"/>
        <v>0</v>
      </c>
      <c r="KLE290" s="231">
        <f t="shared" si="135"/>
        <v>0</v>
      </c>
      <c r="KLF290" s="231">
        <f t="shared" si="135"/>
        <v>0</v>
      </c>
      <c r="KLG290" s="231">
        <f t="shared" si="135"/>
        <v>0</v>
      </c>
      <c r="KLH290" s="231">
        <f t="shared" si="135"/>
        <v>0</v>
      </c>
      <c r="KLI290" s="231">
        <f t="shared" si="135"/>
        <v>0</v>
      </c>
      <c r="KLJ290" s="231">
        <f t="shared" si="135"/>
        <v>0</v>
      </c>
      <c r="KLK290" s="231">
        <f t="shared" si="135"/>
        <v>0</v>
      </c>
      <c r="KLL290" s="231">
        <f t="shared" si="135"/>
        <v>0</v>
      </c>
      <c r="KLM290" s="231">
        <f t="shared" si="135"/>
        <v>0</v>
      </c>
      <c r="KLN290" s="231">
        <f t="shared" si="135"/>
        <v>0</v>
      </c>
      <c r="KLO290" s="231">
        <f t="shared" si="135"/>
        <v>0</v>
      </c>
      <c r="KLP290" s="231">
        <f t="shared" si="135"/>
        <v>0</v>
      </c>
      <c r="KLQ290" s="231">
        <f t="shared" si="135"/>
        <v>0</v>
      </c>
      <c r="KLR290" s="231">
        <f t="shared" si="135"/>
        <v>0</v>
      </c>
      <c r="KLS290" s="231">
        <f t="shared" si="135"/>
        <v>0</v>
      </c>
      <c r="KLT290" s="231">
        <f t="shared" si="135"/>
        <v>0</v>
      </c>
      <c r="KLU290" s="231">
        <f t="shared" si="135"/>
        <v>0</v>
      </c>
      <c r="KLV290" s="231">
        <f t="shared" si="135"/>
        <v>0</v>
      </c>
      <c r="KLW290" s="231">
        <f t="shared" si="135"/>
        <v>0</v>
      </c>
      <c r="KLX290" s="231">
        <f t="shared" si="135"/>
        <v>0</v>
      </c>
      <c r="KLY290" s="231">
        <f t="shared" si="135"/>
        <v>0</v>
      </c>
      <c r="KLZ290" s="231">
        <f t="shared" si="135"/>
        <v>0</v>
      </c>
      <c r="KMA290" s="231">
        <f t="shared" si="135"/>
        <v>0</v>
      </c>
      <c r="KMB290" s="231">
        <f t="shared" si="135"/>
        <v>0</v>
      </c>
      <c r="KMC290" s="231">
        <f t="shared" si="135"/>
        <v>0</v>
      </c>
      <c r="KMD290" s="231">
        <f t="shared" si="135"/>
        <v>0</v>
      </c>
      <c r="KME290" s="231">
        <f t="shared" si="135"/>
        <v>0</v>
      </c>
      <c r="KMF290" s="231">
        <f t="shared" si="135"/>
        <v>0</v>
      </c>
      <c r="KMG290" s="231">
        <f t="shared" si="135"/>
        <v>0</v>
      </c>
      <c r="KMH290" s="231">
        <f t="shared" si="135"/>
        <v>0</v>
      </c>
      <c r="KMI290" s="231">
        <f t="shared" si="135"/>
        <v>0</v>
      </c>
      <c r="KMJ290" s="231">
        <f t="shared" si="135"/>
        <v>0</v>
      </c>
      <c r="KMK290" s="231">
        <f t="shared" si="135"/>
        <v>0</v>
      </c>
      <c r="KML290" s="231">
        <f t="shared" si="135"/>
        <v>0</v>
      </c>
      <c r="KMM290" s="231">
        <f t="shared" si="135"/>
        <v>0</v>
      </c>
      <c r="KMN290" s="231">
        <f t="shared" si="135"/>
        <v>0</v>
      </c>
      <c r="KMO290" s="231">
        <f t="shared" si="135"/>
        <v>0</v>
      </c>
      <c r="KMP290" s="231">
        <f t="shared" si="135"/>
        <v>0</v>
      </c>
      <c r="KMQ290" s="231">
        <f t="shared" si="135"/>
        <v>0</v>
      </c>
      <c r="KMR290" s="231">
        <f t="shared" si="135"/>
        <v>0</v>
      </c>
      <c r="KMS290" s="231">
        <f t="shared" si="135"/>
        <v>0</v>
      </c>
      <c r="KMT290" s="231">
        <f t="shared" si="135"/>
        <v>0</v>
      </c>
      <c r="KMU290" s="231">
        <f t="shared" si="135"/>
        <v>0</v>
      </c>
      <c r="KMV290" s="231">
        <f t="shared" si="135"/>
        <v>0</v>
      </c>
      <c r="KMW290" s="231">
        <f t="shared" si="135"/>
        <v>0</v>
      </c>
      <c r="KMX290" s="231">
        <f t="shared" si="135"/>
        <v>0</v>
      </c>
      <c r="KMY290" s="231">
        <f t="shared" si="135"/>
        <v>0</v>
      </c>
      <c r="KMZ290" s="231">
        <f t="shared" si="135"/>
        <v>0</v>
      </c>
      <c r="KNA290" s="231">
        <f t="shared" si="135"/>
        <v>0</v>
      </c>
      <c r="KNB290" s="231">
        <f t="shared" si="135"/>
        <v>0</v>
      </c>
      <c r="KNC290" s="231">
        <f t="shared" si="135"/>
        <v>0</v>
      </c>
      <c r="KND290" s="231">
        <f t="shared" si="135"/>
        <v>0</v>
      </c>
      <c r="KNE290" s="231">
        <f t="shared" si="135"/>
        <v>0</v>
      </c>
      <c r="KNF290" s="231">
        <f t="shared" si="135"/>
        <v>0</v>
      </c>
      <c r="KNG290" s="231">
        <f t="shared" si="135"/>
        <v>0</v>
      </c>
      <c r="KNH290" s="231">
        <f t="shared" si="135"/>
        <v>0</v>
      </c>
      <c r="KNI290" s="231">
        <f t="shared" si="135"/>
        <v>0</v>
      </c>
      <c r="KNJ290" s="231">
        <f t="shared" si="135"/>
        <v>0</v>
      </c>
      <c r="KNK290" s="231">
        <f t="shared" si="135"/>
        <v>0</v>
      </c>
      <c r="KNL290" s="231">
        <f t="shared" si="135"/>
        <v>0</v>
      </c>
      <c r="KNM290" s="231">
        <f t="shared" si="135"/>
        <v>0</v>
      </c>
      <c r="KNN290" s="231">
        <f t="shared" ref="KNN290:KPY290" si="136">KNN291+KNN292</f>
        <v>0</v>
      </c>
      <c r="KNO290" s="231">
        <f t="shared" si="136"/>
        <v>0</v>
      </c>
      <c r="KNP290" s="231">
        <f t="shared" si="136"/>
        <v>0</v>
      </c>
      <c r="KNQ290" s="231">
        <f t="shared" si="136"/>
        <v>0</v>
      </c>
      <c r="KNR290" s="231">
        <f t="shared" si="136"/>
        <v>0</v>
      </c>
      <c r="KNS290" s="231">
        <f t="shared" si="136"/>
        <v>0</v>
      </c>
      <c r="KNT290" s="231">
        <f t="shared" si="136"/>
        <v>0</v>
      </c>
      <c r="KNU290" s="231">
        <f t="shared" si="136"/>
        <v>0</v>
      </c>
      <c r="KNV290" s="231">
        <f t="shared" si="136"/>
        <v>0</v>
      </c>
      <c r="KNW290" s="231">
        <f t="shared" si="136"/>
        <v>0</v>
      </c>
      <c r="KNX290" s="231">
        <f t="shared" si="136"/>
        <v>0</v>
      </c>
      <c r="KNY290" s="231">
        <f t="shared" si="136"/>
        <v>0</v>
      </c>
      <c r="KNZ290" s="231">
        <f t="shared" si="136"/>
        <v>0</v>
      </c>
      <c r="KOA290" s="231">
        <f t="shared" si="136"/>
        <v>0</v>
      </c>
      <c r="KOB290" s="231">
        <f t="shared" si="136"/>
        <v>0</v>
      </c>
      <c r="KOC290" s="231">
        <f t="shared" si="136"/>
        <v>0</v>
      </c>
      <c r="KOD290" s="231">
        <f t="shared" si="136"/>
        <v>0</v>
      </c>
      <c r="KOE290" s="231">
        <f t="shared" si="136"/>
        <v>0</v>
      </c>
      <c r="KOF290" s="231">
        <f t="shared" si="136"/>
        <v>0</v>
      </c>
      <c r="KOG290" s="231">
        <f t="shared" si="136"/>
        <v>0</v>
      </c>
      <c r="KOH290" s="231">
        <f t="shared" si="136"/>
        <v>0</v>
      </c>
      <c r="KOI290" s="231">
        <f t="shared" si="136"/>
        <v>0</v>
      </c>
      <c r="KOJ290" s="231">
        <f t="shared" si="136"/>
        <v>0</v>
      </c>
      <c r="KOK290" s="231">
        <f t="shared" si="136"/>
        <v>0</v>
      </c>
      <c r="KOL290" s="231">
        <f t="shared" si="136"/>
        <v>0</v>
      </c>
      <c r="KOM290" s="231">
        <f t="shared" si="136"/>
        <v>0</v>
      </c>
      <c r="KON290" s="231">
        <f t="shared" si="136"/>
        <v>0</v>
      </c>
      <c r="KOO290" s="231">
        <f t="shared" si="136"/>
        <v>0</v>
      </c>
      <c r="KOP290" s="231">
        <f t="shared" si="136"/>
        <v>0</v>
      </c>
      <c r="KOQ290" s="231">
        <f t="shared" si="136"/>
        <v>0</v>
      </c>
      <c r="KOR290" s="231">
        <f t="shared" si="136"/>
        <v>0</v>
      </c>
      <c r="KOS290" s="231">
        <f t="shared" si="136"/>
        <v>0</v>
      </c>
      <c r="KOT290" s="231">
        <f t="shared" si="136"/>
        <v>0</v>
      </c>
      <c r="KOU290" s="231">
        <f t="shared" si="136"/>
        <v>0</v>
      </c>
      <c r="KOV290" s="231">
        <f t="shared" si="136"/>
        <v>0</v>
      </c>
      <c r="KOW290" s="231">
        <f t="shared" si="136"/>
        <v>0</v>
      </c>
      <c r="KOX290" s="231">
        <f t="shared" si="136"/>
        <v>0</v>
      </c>
      <c r="KOY290" s="231">
        <f t="shared" si="136"/>
        <v>0</v>
      </c>
      <c r="KOZ290" s="231">
        <f t="shared" si="136"/>
        <v>0</v>
      </c>
      <c r="KPA290" s="231">
        <f t="shared" si="136"/>
        <v>0</v>
      </c>
      <c r="KPB290" s="231">
        <f t="shared" si="136"/>
        <v>0</v>
      </c>
      <c r="KPC290" s="231">
        <f t="shared" si="136"/>
        <v>0</v>
      </c>
      <c r="KPD290" s="231">
        <f t="shared" si="136"/>
        <v>0</v>
      </c>
      <c r="KPE290" s="231">
        <f t="shared" si="136"/>
        <v>0</v>
      </c>
      <c r="KPF290" s="231">
        <f t="shared" si="136"/>
        <v>0</v>
      </c>
      <c r="KPG290" s="231">
        <f t="shared" si="136"/>
        <v>0</v>
      </c>
      <c r="KPH290" s="231">
        <f t="shared" si="136"/>
        <v>0</v>
      </c>
      <c r="KPI290" s="231">
        <f t="shared" si="136"/>
        <v>0</v>
      </c>
      <c r="KPJ290" s="231">
        <f t="shared" si="136"/>
        <v>0</v>
      </c>
      <c r="KPK290" s="231">
        <f t="shared" si="136"/>
        <v>0</v>
      </c>
      <c r="KPL290" s="231">
        <f t="shared" si="136"/>
        <v>0</v>
      </c>
      <c r="KPM290" s="231">
        <f t="shared" si="136"/>
        <v>0</v>
      </c>
      <c r="KPN290" s="231">
        <f t="shared" si="136"/>
        <v>0</v>
      </c>
      <c r="KPO290" s="231">
        <f t="shared" si="136"/>
        <v>0</v>
      </c>
      <c r="KPP290" s="231">
        <f t="shared" si="136"/>
        <v>0</v>
      </c>
      <c r="KPQ290" s="231">
        <f t="shared" si="136"/>
        <v>0</v>
      </c>
      <c r="KPR290" s="231">
        <f t="shared" si="136"/>
        <v>0</v>
      </c>
      <c r="KPS290" s="231">
        <f t="shared" si="136"/>
        <v>0</v>
      </c>
      <c r="KPT290" s="231">
        <f t="shared" si="136"/>
        <v>0</v>
      </c>
      <c r="KPU290" s="231">
        <f t="shared" si="136"/>
        <v>0</v>
      </c>
      <c r="KPV290" s="231">
        <f t="shared" si="136"/>
        <v>0</v>
      </c>
      <c r="KPW290" s="231">
        <f t="shared" si="136"/>
        <v>0</v>
      </c>
      <c r="KPX290" s="231">
        <f t="shared" si="136"/>
        <v>0</v>
      </c>
      <c r="KPY290" s="231">
        <f t="shared" si="136"/>
        <v>0</v>
      </c>
      <c r="KPZ290" s="231">
        <f t="shared" ref="KPZ290:KSK290" si="137">KPZ291+KPZ292</f>
        <v>0</v>
      </c>
      <c r="KQA290" s="231">
        <f t="shared" si="137"/>
        <v>0</v>
      </c>
      <c r="KQB290" s="231">
        <f t="shared" si="137"/>
        <v>0</v>
      </c>
      <c r="KQC290" s="231">
        <f t="shared" si="137"/>
        <v>0</v>
      </c>
      <c r="KQD290" s="231">
        <f t="shared" si="137"/>
        <v>0</v>
      </c>
      <c r="KQE290" s="231">
        <f t="shared" si="137"/>
        <v>0</v>
      </c>
      <c r="KQF290" s="231">
        <f t="shared" si="137"/>
        <v>0</v>
      </c>
      <c r="KQG290" s="231">
        <f t="shared" si="137"/>
        <v>0</v>
      </c>
      <c r="KQH290" s="231">
        <f t="shared" si="137"/>
        <v>0</v>
      </c>
      <c r="KQI290" s="231">
        <f t="shared" si="137"/>
        <v>0</v>
      </c>
      <c r="KQJ290" s="231">
        <f t="shared" si="137"/>
        <v>0</v>
      </c>
      <c r="KQK290" s="231">
        <f t="shared" si="137"/>
        <v>0</v>
      </c>
      <c r="KQL290" s="231">
        <f t="shared" si="137"/>
        <v>0</v>
      </c>
      <c r="KQM290" s="231">
        <f t="shared" si="137"/>
        <v>0</v>
      </c>
      <c r="KQN290" s="231">
        <f t="shared" si="137"/>
        <v>0</v>
      </c>
      <c r="KQO290" s="231">
        <f t="shared" si="137"/>
        <v>0</v>
      </c>
      <c r="KQP290" s="231">
        <f t="shared" si="137"/>
        <v>0</v>
      </c>
      <c r="KQQ290" s="231">
        <f t="shared" si="137"/>
        <v>0</v>
      </c>
      <c r="KQR290" s="231">
        <f t="shared" si="137"/>
        <v>0</v>
      </c>
      <c r="KQS290" s="231">
        <f t="shared" si="137"/>
        <v>0</v>
      </c>
      <c r="KQT290" s="231">
        <f t="shared" si="137"/>
        <v>0</v>
      </c>
      <c r="KQU290" s="231">
        <f t="shared" si="137"/>
        <v>0</v>
      </c>
      <c r="KQV290" s="231">
        <f t="shared" si="137"/>
        <v>0</v>
      </c>
      <c r="KQW290" s="231">
        <f t="shared" si="137"/>
        <v>0</v>
      </c>
      <c r="KQX290" s="231">
        <f t="shared" si="137"/>
        <v>0</v>
      </c>
      <c r="KQY290" s="231">
        <f t="shared" si="137"/>
        <v>0</v>
      </c>
      <c r="KQZ290" s="231">
        <f t="shared" si="137"/>
        <v>0</v>
      </c>
      <c r="KRA290" s="231">
        <f t="shared" si="137"/>
        <v>0</v>
      </c>
      <c r="KRB290" s="231">
        <f t="shared" si="137"/>
        <v>0</v>
      </c>
      <c r="KRC290" s="231">
        <f t="shared" si="137"/>
        <v>0</v>
      </c>
      <c r="KRD290" s="231">
        <f t="shared" si="137"/>
        <v>0</v>
      </c>
      <c r="KRE290" s="231">
        <f t="shared" si="137"/>
        <v>0</v>
      </c>
      <c r="KRF290" s="231">
        <f t="shared" si="137"/>
        <v>0</v>
      </c>
      <c r="KRG290" s="231">
        <f t="shared" si="137"/>
        <v>0</v>
      </c>
      <c r="KRH290" s="231">
        <f t="shared" si="137"/>
        <v>0</v>
      </c>
      <c r="KRI290" s="231">
        <f t="shared" si="137"/>
        <v>0</v>
      </c>
      <c r="KRJ290" s="231">
        <f t="shared" si="137"/>
        <v>0</v>
      </c>
      <c r="KRK290" s="231">
        <f t="shared" si="137"/>
        <v>0</v>
      </c>
      <c r="KRL290" s="231">
        <f t="shared" si="137"/>
        <v>0</v>
      </c>
      <c r="KRM290" s="231">
        <f t="shared" si="137"/>
        <v>0</v>
      </c>
      <c r="KRN290" s="231">
        <f t="shared" si="137"/>
        <v>0</v>
      </c>
      <c r="KRO290" s="231">
        <f t="shared" si="137"/>
        <v>0</v>
      </c>
      <c r="KRP290" s="231">
        <f t="shared" si="137"/>
        <v>0</v>
      </c>
      <c r="KRQ290" s="231">
        <f t="shared" si="137"/>
        <v>0</v>
      </c>
      <c r="KRR290" s="231">
        <f t="shared" si="137"/>
        <v>0</v>
      </c>
      <c r="KRS290" s="231">
        <f t="shared" si="137"/>
        <v>0</v>
      </c>
      <c r="KRT290" s="231">
        <f t="shared" si="137"/>
        <v>0</v>
      </c>
      <c r="KRU290" s="231">
        <f t="shared" si="137"/>
        <v>0</v>
      </c>
      <c r="KRV290" s="231">
        <f t="shared" si="137"/>
        <v>0</v>
      </c>
      <c r="KRW290" s="231">
        <f t="shared" si="137"/>
        <v>0</v>
      </c>
      <c r="KRX290" s="231">
        <f t="shared" si="137"/>
        <v>0</v>
      </c>
      <c r="KRY290" s="231">
        <f t="shared" si="137"/>
        <v>0</v>
      </c>
      <c r="KRZ290" s="231">
        <f t="shared" si="137"/>
        <v>0</v>
      </c>
      <c r="KSA290" s="231">
        <f t="shared" si="137"/>
        <v>0</v>
      </c>
      <c r="KSB290" s="231">
        <f t="shared" si="137"/>
        <v>0</v>
      </c>
      <c r="KSC290" s="231">
        <f t="shared" si="137"/>
        <v>0</v>
      </c>
      <c r="KSD290" s="231">
        <f t="shared" si="137"/>
        <v>0</v>
      </c>
      <c r="KSE290" s="231">
        <f t="shared" si="137"/>
        <v>0</v>
      </c>
      <c r="KSF290" s="231">
        <f t="shared" si="137"/>
        <v>0</v>
      </c>
      <c r="KSG290" s="231">
        <f t="shared" si="137"/>
        <v>0</v>
      </c>
      <c r="KSH290" s="231">
        <f t="shared" si="137"/>
        <v>0</v>
      </c>
      <c r="KSI290" s="231">
        <f t="shared" si="137"/>
        <v>0</v>
      </c>
      <c r="KSJ290" s="231">
        <f t="shared" si="137"/>
        <v>0</v>
      </c>
      <c r="KSK290" s="231">
        <f t="shared" si="137"/>
        <v>0</v>
      </c>
      <c r="KSL290" s="231">
        <f t="shared" ref="KSL290:KUW290" si="138">KSL291+KSL292</f>
        <v>0</v>
      </c>
      <c r="KSM290" s="231">
        <f t="shared" si="138"/>
        <v>0</v>
      </c>
      <c r="KSN290" s="231">
        <f t="shared" si="138"/>
        <v>0</v>
      </c>
      <c r="KSO290" s="231">
        <f t="shared" si="138"/>
        <v>0</v>
      </c>
      <c r="KSP290" s="231">
        <f t="shared" si="138"/>
        <v>0</v>
      </c>
      <c r="KSQ290" s="231">
        <f t="shared" si="138"/>
        <v>0</v>
      </c>
      <c r="KSR290" s="231">
        <f t="shared" si="138"/>
        <v>0</v>
      </c>
      <c r="KSS290" s="231">
        <f t="shared" si="138"/>
        <v>0</v>
      </c>
      <c r="KST290" s="231">
        <f t="shared" si="138"/>
        <v>0</v>
      </c>
      <c r="KSU290" s="231">
        <f t="shared" si="138"/>
        <v>0</v>
      </c>
      <c r="KSV290" s="231">
        <f t="shared" si="138"/>
        <v>0</v>
      </c>
      <c r="KSW290" s="231">
        <f t="shared" si="138"/>
        <v>0</v>
      </c>
      <c r="KSX290" s="231">
        <f t="shared" si="138"/>
        <v>0</v>
      </c>
      <c r="KSY290" s="231">
        <f t="shared" si="138"/>
        <v>0</v>
      </c>
      <c r="KSZ290" s="231">
        <f t="shared" si="138"/>
        <v>0</v>
      </c>
      <c r="KTA290" s="231">
        <f t="shared" si="138"/>
        <v>0</v>
      </c>
      <c r="KTB290" s="231">
        <f t="shared" si="138"/>
        <v>0</v>
      </c>
      <c r="KTC290" s="231">
        <f t="shared" si="138"/>
        <v>0</v>
      </c>
      <c r="KTD290" s="231">
        <f t="shared" si="138"/>
        <v>0</v>
      </c>
      <c r="KTE290" s="231">
        <f t="shared" si="138"/>
        <v>0</v>
      </c>
      <c r="KTF290" s="231">
        <f t="shared" si="138"/>
        <v>0</v>
      </c>
      <c r="KTG290" s="231">
        <f t="shared" si="138"/>
        <v>0</v>
      </c>
      <c r="KTH290" s="231">
        <f t="shared" si="138"/>
        <v>0</v>
      </c>
      <c r="KTI290" s="231">
        <f t="shared" si="138"/>
        <v>0</v>
      </c>
      <c r="KTJ290" s="231">
        <f t="shared" si="138"/>
        <v>0</v>
      </c>
      <c r="KTK290" s="231">
        <f t="shared" si="138"/>
        <v>0</v>
      </c>
      <c r="KTL290" s="231">
        <f t="shared" si="138"/>
        <v>0</v>
      </c>
      <c r="KTM290" s="231">
        <f t="shared" si="138"/>
        <v>0</v>
      </c>
      <c r="KTN290" s="231">
        <f t="shared" si="138"/>
        <v>0</v>
      </c>
      <c r="KTO290" s="231">
        <f t="shared" si="138"/>
        <v>0</v>
      </c>
      <c r="KTP290" s="231">
        <f t="shared" si="138"/>
        <v>0</v>
      </c>
      <c r="KTQ290" s="231">
        <f t="shared" si="138"/>
        <v>0</v>
      </c>
      <c r="KTR290" s="231">
        <f t="shared" si="138"/>
        <v>0</v>
      </c>
      <c r="KTS290" s="231">
        <f t="shared" si="138"/>
        <v>0</v>
      </c>
      <c r="KTT290" s="231">
        <f t="shared" si="138"/>
        <v>0</v>
      </c>
      <c r="KTU290" s="231">
        <f t="shared" si="138"/>
        <v>0</v>
      </c>
      <c r="KTV290" s="231">
        <f t="shared" si="138"/>
        <v>0</v>
      </c>
      <c r="KTW290" s="231">
        <f t="shared" si="138"/>
        <v>0</v>
      </c>
      <c r="KTX290" s="231">
        <f t="shared" si="138"/>
        <v>0</v>
      </c>
      <c r="KTY290" s="231">
        <f t="shared" si="138"/>
        <v>0</v>
      </c>
      <c r="KTZ290" s="231">
        <f t="shared" si="138"/>
        <v>0</v>
      </c>
      <c r="KUA290" s="231">
        <f t="shared" si="138"/>
        <v>0</v>
      </c>
      <c r="KUB290" s="231">
        <f t="shared" si="138"/>
        <v>0</v>
      </c>
      <c r="KUC290" s="231">
        <f t="shared" si="138"/>
        <v>0</v>
      </c>
      <c r="KUD290" s="231">
        <f t="shared" si="138"/>
        <v>0</v>
      </c>
      <c r="KUE290" s="231">
        <f t="shared" si="138"/>
        <v>0</v>
      </c>
      <c r="KUF290" s="231">
        <f t="shared" si="138"/>
        <v>0</v>
      </c>
      <c r="KUG290" s="231">
        <f t="shared" si="138"/>
        <v>0</v>
      </c>
      <c r="KUH290" s="231">
        <f t="shared" si="138"/>
        <v>0</v>
      </c>
      <c r="KUI290" s="231">
        <f t="shared" si="138"/>
        <v>0</v>
      </c>
      <c r="KUJ290" s="231">
        <f t="shared" si="138"/>
        <v>0</v>
      </c>
      <c r="KUK290" s="231">
        <f t="shared" si="138"/>
        <v>0</v>
      </c>
      <c r="KUL290" s="231">
        <f t="shared" si="138"/>
        <v>0</v>
      </c>
      <c r="KUM290" s="231">
        <f t="shared" si="138"/>
        <v>0</v>
      </c>
      <c r="KUN290" s="231">
        <f t="shared" si="138"/>
        <v>0</v>
      </c>
      <c r="KUO290" s="231">
        <f t="shared" si="138"/>
        <v>0</v>
      </c>
      <c r="KUP290" s="231">
        <f t="shared" si="138"/>
        <v>0</v>
      </c>
      <c r="KUQ290" s="231">
        <f t="shared" si="138"/>
        <v>0</v>
      </c>
      <c r="KUR290" s="231">
        <f t="shared" si="138"/>
        <v>0</v>
      </c>
      <c r="KUS290" s="231">
        <f t="shared" si="138"/>
        <v>0</v>
      </c>
      <c r="KUT290" s="231">
        <f t="shared" si="138"/>
        <v>0</v>
      </c>
      <c r="KUU290" s="231">
        <f t="shared" si="138"/>
        <v>0</v>
      </c>
      <c r="KUV290" s="231">
        <f t="shared" si="138"/>
        <v>0</v>
      </c>
      <c r="KUW290" s="231">
        <f t="shared" si="138"/>
        <v>0</v>
      </c>
      <c r="KUX290" s="231">
        <f t="shared" ref="KUX290:KXI290" si="139">KUX291+KUX292</f>
        <v>0</v>
      </c>
      <c r="KUY290" s="231">
        <f t="shared" si="139"/>
        <v>0</v>
      </c>
      <c r="KUZ290" s="231">
        <f t="shared" si="139"/>
        <v>0</v>
      </c>
      <c r="KVA290" s="231">
        <f t="shared" si="139"/>
        <v>0</v>
      </c>
      <c r="KVB290" s="231">
        <f t="shared" si="139"/>
        <v>0</v>
      </c>
      <c r="KVC290" s="231">
        <f t="shared" si="139"/>
        <v>0</v>
      </c>
      <c r="KVD290" s="231">
        <f t="shared" si="139"/>
        <v>0</v>
      </c>
      <c r="KVE290" s="231">
        <f t="shared" si="139"/>
        <v>0</v>
      </c>
      <c r="KVF290" s="231">
        <f t="shared" si="139"/>
        <v>0</v>
      </c>
      <c r="KVG290" s="231">
        <f t="shared" si="139"/>
        <v>0</v>
      </c>
      <c r="KVH290" s="231">
        <f t="shared" si="139"/>
        <v>0</v>
      </c>
      <c r="KVI290" s="231">
        <f t="shared" si="139"/>
        <v>0</v>
      </c>
      <c r="KVJ290" s="231">
        <f t="shared" si="139"/>
        <v>0</v>
      </c>
      <c r="KVK290" s="231">
        <f t="shared" si="139"/>
        <v>0</v>
      </c>
      <c r="KVL290" s="231">
        <f t="shared" si="139"/>
        <v>0</v>
      </c>
      <c r="KVM290" s="231">
        <f t="shared" si="139"/>
        <v>0</v>
      </c>
      <c r="KVN290" s="231">
        <f t="shared" si="139"/>
        <v>0</v>
      </c>
      <c r="KVO290" s="231">
        <f t="shared" si="139"/>
        <v>0</v>
      </c>
      <c r="KVP290" s="231">
        <f t="shared" si="139"/>
        <v>0</v>
      </c>
      <c r="KVQ290" s="231">
        <f t="shared" si="139"/>
        <v>0</v>
      </c>
      <c r="KVR290" s="231">
        <f t="shared" si="139"/>
        <v>0</v>
      </c>
      <c r="KVS290" s="231">
        <f t="shared" si="139"/>
        <v>0</v>
      </c>
      <c r="KVT290" s="231">
        <f t="shared" si="139"/>
        <v>0</v>
      </c>
      <c r="KVU290" s="231">
        <f t="shared" si="139"/>
        <v>0</v>
      </c>
      <c r="KVV290" s="231">
        <f t="shared" si="139"/>
        <v>0</v>
      </c>
      <c r="KVW290" s="231">
        <f t="shared" si="139"/>
        <v>0</v>
      </c>
      <c r="KVX290" s="231">
        <f t="shared" si="139"/>
        <v>0</v>
      </c>
      <c r="KVY290" s="231">
        <f t="shared" si="139"/>
        <v>0</v>
      </c>
      <c r="KVZ290" s="231">
        <f t="shared" si="139"/>
        <v>0</v>
      </c>
      <c r="KWA290" s="231">
        <f t="shared" si="139"/>
        <v>0</v>
      </c>
      <c r="KWB290" s="231">
        <f t="shared" si="139"/>
        <v>0</v>
      </c>
      <c r="KWC290" s="231">
        <f t="shared" si="139"/>
        <v>0</v>
      </c>
      <c r="KWD290" s="231">
        <f t="shared" si="139"/>
        <v>0</v>
      </c>
      <c r="KWE290" s="231">
        <f t="shared" si="139"/>
        <v>0</v>
      </c>
      <c r="KWF290" s="231">
        <f t="shared" si="139"/>
        <v>0</v>
      </c>
      <c r="KWG290" s="231">
        <f t="shared" si="139"/>
        <v>0</v>
      </c>
      <c r="KWH290" s="231">
        <f t="shared" si="139"/>
        <v>0</v>
      </c>
      <c r="KWI290" s="231">
        <f t="shared" si="139"/>
        <v>0</v>
      </c>
      <c r="KWJ290" s="231">
        <f t="shared" si="139"/>
        <v>0</v>
      </c>
      <c r="KWK290" s="231">
        <f t="shared" si="139"/>
        <v>0</v>
      </c>
      <c r="KWL290" s="231">
        <f t="shared" si="139"/>
        <v>0</v>
      </c>
      <c r="KWM290" s="231">
        <f t="shared" si="139"/>
        <v>0</v>
      </c>
      <c r="KWN290" s="231">
        <f t="shared" si="139"/>
        <v>0</v>
      </c>
      <c r="KWO290" s="231">
        <f t="shared" si="139"/>
        <v>0</v>
      </c>
      <c r="KWP290" s="231">
        <f t="shared" si="139"/>
        <v>0</v>
      </c>
      <c r="KWQ290" s="231">
        <f t="shared" si="139"/>
        <v>0</v>
      </c>
      <c r="KWR290" s="231">
        <f t="shared" si="139"/>
        <v>0</v>
      </c>
      <c r="KWS290" s="231">
        <f t="shared" si="139"/>
        <v>0</v>
      </c>
      <c r="KWT290" s="231">
        <f t="shared" si="139"/>
        <v>0</v>
      </c>
      <c r="KWU290" s="231">
        <f t="shared" si="139"/>
        <v>0</v>
      </c>
      <c r="KWV290" s="231">
        <f t="shared" si="139"/>
        <v>0</v>
      </c>
      <c r="KWW290" s="231">
        <f t="shared" si="139"/>
        <v>0</v>
      </c>
      <c r="KWX290" s="231">
        <f t="shared" si="139"/>
        <v>0</v>
      </c>
      <c r="KWY290" s="231">
        <f t="shared" si="139"/>
        <v>0</v>
      </c>
      <c r="KWZ290" s="231">
        <f t="shared" si="139"/>
        <v>0</v>
      </c>
      <c r="KXA290" s="231">
        <f t="shared" si="139"/>
        <v>0</v>
      </c>
      <c r="KXB290" s="231">
        <f t="shared" si="139"/>
        <v>0</v>
      </c>
      <c r="KXC290" s="231">
        <f t="shared" si="139"/>
        <v>0</v>
      </c>
      <c r="KXD290" s="231">
        <f t="shared" si="139"/>
        <v>0</v>
      </c>
      <c r="KXE290" s="231">
        <f t="shared" si="139"/>
        <v>0</v>
      </c>
      <c r="KXF290" s="231">
        <f t="shared" si="139"/>
        <v>0</v>
      </c>
      <c r="KXG290" s="231">
        <f t="shared" si="139"/>
        <v>0</v>
      </c>
      <c r="KXH290" s="231">
        <f t="shared" si="139"/>
        <v>0</v>
      </c>
      <c r="KXI290" s="231">
        <f t="shared" si="139"/>
        <v>0</v>
      </c>
      <c r="KXJ290" s="231">
        <f t="shared" ref="KXJ290:KZU290" si="140">KXJ291+KXJ292</f>
        <v>0</v>
      </c>
      <c r="KXK290" s="231">
        <f t="shared" si="140"/>
        <v>0</v>
      </c>
      <c r="KXL290" s="231">
        <f t="shared" si="140"/>
        <v>0</v>
      </c>
      <c r="KXM290" s="231">
        <f t="shared" si="140"/>
        <v>0</v>
      </c>
      <c r="KXN290" s="231">
        <f t="shared" si="140"/>
        <v>0</v>
      </c>
      <c r="KXO290" s="231">
        <f t="shared" si="140"/>
        <v>0</v>
      </c>
      <c r="KXP290" s="231">
        <f t="shared" si="140"/>
        <v>0</v>
      </c>
      <c r="KXQ290" s="231">
        <f t="shared" si="140"/>
        <v>0</v>
      </c>
      <c r="KXR290" s="231">
        <f t="shared" si="140"/>
        <v>0</v>
      </c>
      <c r="KXS290" s="231">
        <f t="shared" si="140"/>
        <v>0</v>
      </c>
      <c r="KXT290" s="231">
        <f t="shared" si="140"/>
        <v>0</v>
      </c>
      <c r="KXU290" s="231">
        <f t="shared" si="140"/>
        <v>0</v>
      </c>
      <c r="KXV290" s="231">
        <f t="shared" si="140"/>
        <v>0</v>
      </c>
      <c r="KXW290" s="231">
        <f t="shared" si="140"/>
        <v>0</v>
      </c>
      <c r="KXX290" s="231">
        <f t="shared" si="140"/>
        <v>0</v>
      </c>
      <c r="KXY290" s="231">
        <f t="shared" si="140"/>
        <v>0</v>
      </c>
      <c r="KXZ290" s="231">
        <f t="shared" si="140"/>
        <v>0</v>
      </c>
      <c r="KYA290" s="231">
        <f t="shared" si="140"/>
        <v>0</v>
      </c>
      <c r="KYB290" s="231">
        <f t="shared" si="140"/>
        <v>0</v>
      </c>
      <c r="KYC290" s="231">
        <f t="shared" si="140"/>
        <v>0</v>
      </c>
      <c r="KYD290" s="231">
        <f t="shared" si="140"/>
        <v>0</v>
      </c>
      <c r="KYE290" s="231">
        <f t="shared" si="140"/>
        <v>0</v>
      </c>
      <c r="KYF290" s="231">
        <f t="shared" si="140"/>
        <v>0</v>
      </c>
      <c r="KYG290" s="231">
        <f t="shared" si="140"/>
        <v>0</v>
      </c>
      <c r="KYH290" s="231">
        <f t="shared" si="140"/>
        <v>0</v>
      </c>
      <c r="KYI290" s="231">
        <f t="shared" si="140"/>
        <v>0</v>
      </c>
      <c r="KYJ290" s="231">
        <f t="shared" si="140"/>
        <v>0</v>
      </c>
      <c r="KYK290" s="231">
        <f t="shared" si="140"/>
        <v>0</v>
      </c>
      <c r="KYL290" s="231">
        <f t="shared" si="140"/>
        <v>0</v>
      </c>
      <c r="KYM290" s="231">
        <f t="shared" si="140"/>
        <v>0</v>
      </c>
      <c r="KYN290" s="231">
        <f t="shared" si="140"/>
        <v>0</v>
      </c>
      <c r="KYO290" s="231">
        <f t="shared" si="140"/>
        <v>0</v>
      </c>
      <c r="KYP290" s="231">
        <f t="shared" si="140"/>
        <v>0</v>
      </c>
      <c r="KYQ290" s="231">
        <f t="shared" si="140"/>
        <v>0</v>
      </c>
      <c r="KYR290" s="231">
        <f t="shared" si="140"/>
        <v>0</v>
      </c>
      <c r="KYS290" s="231">
        <f t="shared" si="140"/>
        <v>0</v>
      </c>
      <c r="KYT290" s="231">
        <f t="shared" si="140"/>
        <v>0</v>
      </c>
      <c r="KYU290" s="231">
        <f t="shared" si="140"/>
        <v>0</v>
      </c>
      <c r="KYV290" s="231">
        <f t="shared" si="140"/>
        <v>0</v>
      </c>
      <c r="KYW290" s="231">
        <f t="shared" si="140"/>
        <v>0</v>
      </c>
      <c r="KYX290" s="231">
        <f t="shared" si="140"/>
        <v>0</v>
      </c>
      <c r="KYY290" s="231">
        <f t="shared" si="140"/>
        <v>0</v>
      </c>
      <c r="KYZ290" s="231">
        <f t="shared" si="140"/>
        <v>0</v>
      </c>
      <c r="KZA290" s="231">
        <f t="shared" si="140"/>
        <v>0</v>
      </c>
      <c r="KZB290" s="231">
        <f t="shared" si="140"/>
        <v>0</v>
      </c>
      <c r="KZC290" s="231">
        <f t="shared" si="140"/>
        <v>0</v>
      </c>
      <c r="KZD290" s="231">
        <f t="shared" si="140"/>
        <v>0</v>
      </c>
      <c r="KZE290" s="231">
        <f t="shared" si="140"/>
        <v>0</v>
      </c>
      <c r="KZF290" s="231">
        <f t="shared" si="140"/>
        <v>0</v>
      </c>
      <c r="KZG290" s="231">
        <f t="shared" si="140"/>
        <v>0</v>
      </c>
      <c r="KZH290" s="231">
        <f t="shared" si="140"/>
        <v>0</v>
      </c>
      <c r="KZI290" s="231">
        <f t="shared" si="140"/>
        <v>0</v>
      </c>
      <c r="KZJ290" s="231">
        <f t="shared" si="140"/>
        <v>0</v>
      </c>
      <c r="KZK290" s="231">
        <f t="shared" si="140"/>
        <v>0</v>
      </c>
      <c r="KZL290" s="231">
        <f t="shared" si="140"/>
        <v>0</v>
      </c>
      <c r="KZM290" s="231">
        <f t="shared" si="140"/>
        <v>0</v>
      </c>
      <c r="KZN290" s="231">
        <f t="shared" si="140"/>
        <v>0</v>
      </c>
      <c r="KZO290" s="231">
        <f t="shared" si="140"/>
        <v>0</v>
      </c>
      <c r="KZP290" s="231">
        <f t="shared" si="140"/>
        <v>0</v>
      </c>
      <c r="KZQ290" s="231">
        <f t="shared" si="140"/>
        <v>0</v>
      </c>
      <c r="KZR290" s="231">
        <f t="shared" si="140"/>
        <v>0</v>
      </c>
      <c r="KZS290" s="231">
        <f t="shared" si="140"/>
        <v>0</v>
      </c>
      <c r="KZT290" s="231">
        <f t="shared" si="140"/>
        <v>0</v>
      </c>
      <c r="KZU290" s="231">
        <f t="shared" si="140"/>
        <v>0</v>
      </c>
      <c r="KZV290" s="231">
        <f t="shared" ref="KZV290:LCG290" si="141">KZV291+KZV292</f>
        <v>0</v>
      </c>
      <c r="KZW290" s="231">
        <f t="shared" si="141"/>
        <v>0</v>
      </c>
      <c r="KZX290" s="231">
        <f t="shared" si="141"/>
        <v>0</v>
      </c>
      <c r="KZY290" s="231">
        <f t="shared" si="141"/>
        <v>0</v>
      </c>
      <c r="KZZ290" s="231">
        <f t="shared" si="141"/>
        <v>0</v>
      </c>
      <c r="LAA290" s="231">
        <f t="shared" si="141"/>
        <v>0</v>
      </c>
      <c r="LAB290" s="231">
        <f t="shared" si="141"/>
        <v>0</v>
      </c>
      <c r="LAC290" s="231">
        <f t="shared" si="141"/>
        <v>0</v>
      </c>
      <c r="LAD290" s="231">
        <f t="shared" si="141"/>
        <v>0</v>
      </c>
      <c r="LAE290" s="231">
        <f t="shared" si="141"/>
        <v>0</v>
      </c>
      <c r="LAF290" s="231">
        <f t="shared" si="141"/>
        <v>0</v>
      </c>
      <c r="LAG290" s="231">
        <f t="shared" si="141"/>
        <v>0</v>
      </c>
      <c r="LAH290" s="231">
        <f t="shared" si="141"/>
        <v>0</v>
      </c>
      <c r="LAI290" s="231">
        <f t="shared" si="141"/>
        <v>0</v>
      </c>
      <c r="LAJ290" s="231">
        <f t="shared" si="141"/>
        <v>0</v>
      </c>
      <c r="LAK290" s="231">
        <f t="shared" si="141"/>
        <v>0</v>
      </c>
      <c r="LAL290" s="231">
        <f t="shared" si="141"/>
        <v>0</v>
      </c>
      <c r="LAM290" s="231">
        <f t="shared" si="141"/>
        <v>0</v>
      </c>
      <c r="LAN290" s="231">
        <f t="shared" si="141"/>
        <v>0</v>
      </c>
      <c r="LAO290" s="231">
        <f t="shared" si="141"/>
        <v>0</v>
      </c>
      <c r="LAP290" s="231">
        <f t="shared" si="141"/>
        <v>0</v>
      </c>
      <c r="LAQ290" s="231">
        <f t="shared" si="141"/>
        <v>0</v>
      </c>
      <c r="LAR290" s="231">
        <f t="shared" si="141"/>
        <v>0</v>
      </c>
      <c r="LAS290" s="231">
        <f t="shared" si="141"/>
        <v>0</v>
      </c>
      <c r="LAT290" s="231">
        <f t="shared" si="141"/>
        <v>0</v>
      </c>
      <c r="LAU290" s="231">
        <f t="shared" si="141"/>
        <v>0</v>
      </c>
      <c r="LAV290" s="231">
        <f t="shared" si="141"/>
        <v>0</v>
      </c>
      <c r="LAW290" s="231">
        <f t="shared" si="141"/>
        <v>0</v>
      </c>
      <c r="LAX290" s="231">
        <f t="shared" si="141"/>
        <v>0</v>
      </c>
      <c r="LAY290" s="231">
        <f t="shared" si="141"/>
        <v>0</v>
      </c>
      <c r="LAZ290" s="231">
        <f t="shared" si="141"/>
        <v>0</v>
      </c>
      <c r="LBA290" s="231">
        <f t="shared" si="141"/>
        <v>0</v>
      </c>
      <c r="LBB290" s="231">
        <f t="shared" si="141"/>
        <v>0</v>
      </c>
      <c r="LBC290" s="231">
        <f t="shared" si="141"/>
        <v>0</v>
      </c>
      <c r="LBD290" s="231">
        <f t="shared" si="141"/>
        <v>0</v>
      </c>
      <c r="LBE290" s="231">
        <f t="shared" si="141"/>
        <v>0</v>
      </c>
      <c r="LBF290" s="231">
        <f t="shared" si="141"/>
        <v>0</v>
      </c>
      <c r="LBG290" s="231">
        <f t="shared" si="141"/>
        <v>0</v>
      </c>
      <c r="LBH290" s="231">
        <f t="shared" si="141"/>
        <v>0</v>
      </c>
      <c r="LBI290" s="231">
        <f t="shared" si="141"/>
        <v>0</v>
      </c>
      <c r="LBJ290" s="231">
        <f t="shared" si="141"/>
        <v>0</v>
      </c>
      <c r="LBK290" s="231">
        <f t="shared" si="141"/>
        <v>0</v>
      </c>
      <c r="LBL290" s="231">
        <f t="shared" si="141"/>
        <v>0</v>
      </c>
      <c r="LBM290" s="231">
        <f t="shared" si="141"/>
        <v>0</v>
      </c>
      <c r="LBN290" s="231">
        <f t="shared" si="141"/>
        <v>0</v>
      </c>
      <c r="LBO290" s="231">
        <f t="shared" si="141"/>
        <v>0</v>
      </c>
      <c r="LBP290" s="231">
        <f t="shared" si="141"/>
        <v>0</v>
      </c>
      <c r="LBQ290" s="231">
        <f t="shared" si="141"/>
        <v>0</v>
      </c>
      <c r="LBR290" s="231">
        <f t="shared" si="141"/>
        <v>0</v>
      </c>
      <c r="LBS290" s="231">
        <f t="shared" si="141"/>
        <v>0</v>
      </c>
      <c r="LBT290" s="231">
        <f t="shared" si="141"/>
        <v>0</v>
      </c>
      <c r="LBU290" s="231">
        <f t="shared" si="141"/>
        <v>0</v>
      </c>
      <c r="LBV290" s="231">
        <f t="shared" si="141"/>
        <v>0</v>
      </c>
      <c r="LBW290" s="231">
        <f t="shared" si="141"/>
        <v>0</v>
      </c>
      <c r="LBX290" s="231">
        <f t="shared" si="141"/>
        <v>0</v>
      </c>
      <c r="LBY290" s="231">
        <f t="shared" si="141"/>
        <v>0</v>
      </c>
      <c r="LBZ290" s="231">
        <f t="shared" si="141"/>
        <v>0</v>
      </c>
      <c r="LCA290" s="231">
        <f t="shared" si="141"/>
        <v>0</v>
      </c>
      <c r="LCB290" s="231">
        <f t="shared" si="141"/>
        <v>0</v>
      </c>
      <c r="LCC290" s="231">
        <f t="shared" si="141"/>
        <v>0</v>
      </c>
      <c r="LCD290" s="231">
        <f t="shared" si="141"/>
        <v>0</v>
      </c>
      <c r="LCE290" s="231">
        <f t="shared" si="141"/>
        <v>0</v>
      </c>
      <c r="LCF290" s="231">
        <f t="shared" si="141"/>
        <v>0</v>
      </c>
      <c r="LCG290" s="231">
        <f t="shared" si="141"/>
        <v>0</v>
      </c>
      <c r="LCH290" s="231">
        <f t="shared" ref="LCH290:LES290" si="142">LCH291+LCH292</f>
        <v>0</v>
      </c>
      <c r="LCI290" s="231">
        <f t="shared" si="142"/>
        <v>0</v>
      </c>
      <c r="LCJ290" s="231">
        <f t="shared" si="142"/>
        <v>0</v>
      </c>
      <c r="LCK290" s="231">
        <f t="shared" si="142"/>
        <v>0</v>
      </c>
      <c r="LCL290" s="231">
        <f t="shared" si="142"/>
        <v>0</v>
      </c>
      <c r="LCM290" s="231">
        <f t="shared" si="142"/>
        <v>0</v>
      </c>
      <c r="LCN290" s="231">
        <f t="shared" si="142"/>
        <v>0</v>
      </c>
      <c r="LCO290" s="231">
        <f t="shared" si="142"/>
        <v>0</v>
      </c>
      <c r="LCP290" s="231">
        <f t="shared" si="142"/>
        <v>0</v>
      </c>
      <c r="LCQ290" s="231">
        <f t="shared" si="142"/>
        <v>0</v>
      </c>
      <c r="LCR290" s="231">
        <f t="shared" si="142"/>
        <v>0</v>
      </c>
      <c r="LCS290" s="231">
        <f t="shared" si="142"/>
        <v>0</v>
      </c>
      <c r="LCT290" s="231">
        <f t="shared" si="142"/>
        <v>0</v>
      </c>
      <c r="LCU290" s="231">
        <f t="shared" si="142"/>
        <v>0</v>
      </c>
      <c r="LCV290" s="231">
        <f t="shared" si="142"/>
        <v>0</v>
      </c>
      <c r="LCW290" s="231">
        <f t="shared" si="142"/>
        <v>0</v>
      </c>
      <c r="LCX290" s="231">
        <f t="shared" si="142"/>
        <v>0</v>
      </c>
      <c r="LCY290" s="231">
        <f t="shared" si="142"/>
        <v>0</v>
      </c>
      <c r="LCZ290" s="231">
        <f t="shared" si="142"/>
        <v>0</v>
      </c>
      <c r="LDA290" s="231">
        <f t="shared" si="142"/>
        <v>0</v>
      </c>
      <c r="LDB290" s="231">
        <f t="shared" si="142"/>
        <v>0</v>
      </c>
      <c r="LDC290" s="231">
        <f t="shared" si="142"/>
        <v>0</v>
      </c>
      <c r="LDD290" s="231">
        <f t="shared" si="142"/>
        <v>0</v>
      </c>
      <c r="LDE290" s="231">
        <f t="shared" si="142"/>
        <v>0</v>
      </c>
      <c r="LDF290" s="231">
        <f t="shared" si="142"/>
        <v>0</v>
      </c>
      <c r="LDG290" s="231">
        <f t="shared" si="142"/>
        <v>0</v>
      </c>
      <c r="LDH290" s="231">
        <f t="shared" si="142"/>
        <v>0</v>
      </c>
      <c r="LDI290" s="231">
        <f t="shared" si="142"/>
        <v>0</v>
      </c>
      <c r="LDJ290" s="231">
        <f t="shared" si="142"/>
        <v>0</v>
      </c>
      <c r="LDK290" s="231">
        <f t="shared" si="142"/>
        <v>0</v>
      </c>
      <c r="LDL290" s="231">
        <f t="shared" si="142"/>
        <v>0</v>
      </c>
      <c r="LDM290" s="231">
        <f t="shared" si="142"/>
        <v>0</v>
      </c>
      <c r="LDN290" s="231">
        <f t="shared" si="142"/>
        <v>0</v>
      </c>
      <c r="LDO290" s="231">
        <f t="shared" si="142"/>
        <v>0</v>
      </c>
      <c r="LDP290" s="231">
        <f t="shared" si="142"/>
        <v>0</v>
      </c>
      <c r="LDQ290" s="231">
        <f t="shared" si="142"/>
        <v>0</v>
      </c>
      <c r="LDR290" s="231">
        <f t="shared" si="142"/>
        <v>0</v>
      </c>
      <c r="LDS290" s="231">
        <f t="shared" si="142"/>
        <v>0</v>
      </c>
      <c r="LDT290" s="231">
        <f t="shared" si="142"/>
        <v>0</v>
      </c>
      <c r="LDU290" s="231">
        <f t="shared" si="142"/>
        <v>0</v>
      </c>
      <c r="LDV290" s="231">
        <f t="shared" si="142"/>
        <v>0</v>
      </c>
      <c r="LDW290" s="231">
        <f t="shared" si="142"/>
        <v>0</v>
      </c>
      <c r="LDX290" s="231">
        <f t="shared" si="142"/>
        <v>0</v>
      </c>
      <c r="LDY290" s="231">
        <f t="shared" si="142"/>
        <v>0</v>
      </c>
      <c r="LDZ290" s="231">
        <f t="shared" si="142"/>
        <v>0</v>
      </c>
      <c r="LEA290" s="231">
        <f t="shared" si="142"/>
        <v>0</v>
      </c>
      <c r="LEB290" s="231">
        <f t="shared" si="142"/>
        <v>0</v>
      </c>
      <c r="LEC290" s="231">
        <f t="shared" si="142"/>
        <v>0</v>
      </c>
      <c r="LED290" s="231">
        <f t="shared" si="142"/>
        <v>0</v>
      </c>
      <c r="LEE290" s="231">
        <f t="shared" si="142"/>
        <v>0</v>
      </c>
      <c r="LEF290" s="231">
        <f t="shared" si="142"/>
        <v>0</v>
      </c>
      <c r="LEG290" s="231">
        <f t="shared" si="142"/>
        <v>0</v>
      </c>
      <c r="LEH290" s="231">
        <f t="shared" si="142"/>
        <v>0</v>
      </c>
      <c r="LEI290" s="231">
        <f t="shared" si="142"/>
        <v>0</v>
      </c>
      <c r="LEJ290" s="231">
        <f t="shared" si="142"/>
        <v>0</v>
      </c>
      <c r="LEK290" s="231">
        <f t="shared" si="142"/>
        <v>0</v>
      </c>
      <c r="LEL290" s="231">
        <f t="shared" si="142"/>
        <v>0</v>
      </c>
      <c r="LEM290" s="231">
        <f t="shared" si="142"/>
        <v>0</v>
      </c>
      <c r="LEN290" s="231">
        <f t="shared" si="142"/>
        <v>0</v>
      </c>
      <c r="LEO290" s="231">
        <f t="shared" si="142"/>
        <v>0</v>
      </c>
      <c r="LEP290" s="231">
        <f t="shared" si="142"/>
        <v>0</v>
      </c>
      <c r="LEQ290" s="231">
        <f t="shared" si="142"/>
        <v>0</v>
      </c>
      <c r="LER290" s="231">
        <f t="shared" si="142"/>
        <v>0</v>
      </c>
      <c r="LES290" s="231">
        <f t="shared" si="142"/>
        <v>0</v>
      </c>
      <c r="LET290" s="231">
        <f t="shared" ref="LET290:LHE290" si="143">LET291+LET292</f>
        <v>0</v>
      </c>
      <c r="LEU290" s="231">
        <f t="shared" si="143"/>
        <v>0</v>
      </c>
      <c r="LEV290" s="231">
        <f t="shared" si="143"/>
        <v>0</v>
      </c>
      <c r="LEW290" s="231">
        <f t="shared" si="143"/>
        <v>0</v>
      </c>
      <c r="LEX290" s="231">
        <f t="shared" si="143"/>
        <v>0</v>
      </c>
      <c r="LEY290" s="231">
        <f t="shared" si="143"/>
        <v>0</v>
      </c>
      <c r="LEZ290" s="231">
        <f t="shared" si="143"/>
        <v>0</v>
      </c>
      <c r="LFA290" s="231">
        <f t="shared" si="143"/>
        <v>0</v>
      </c>
      <c r="LFB290" s="231">
        <f t="shared" si="143"/>
        <v>0</v>
      </c>
      <c r="LFC290" s="231">
        <f t="shared" si="143"/>
        <v>0</v>
      </c>
      <c r="LFD290" s="231">
        <f t="shared" si="143"/>
        <v>0</v>
      </c>
      <c r="LFE290" s="231">
        <f t="shared" si="143"/>
        <v>0</v>
      </c>
      <c r="LFF290" s="231">
        <f t="shared" si="143"/>
        <v>0</v>
      </c>
      <c r="LFG290" s="231">
        <f t="shared" si="143"/>
        <v>0</v>
      </c>
      <c r="LFH290" s="231">
        <f t="shared" si="143"/>
        <v>0</v>
      </c>
      <c r="LFI290" s="231">
        <f t="shared" si="143"/>
        <v>0</v>
      </c>
      <c r="LFJ290" s="231">
        <f t="shared" si="143"/>
        <v>0</v>
      </c>
      <c r="LFK290" s="231">
        <f t="shared" si="143"/>
        <v>0</v>
      </c>
      <c r="LFL290" s="231">
        <f t="shared" si="143"/>
        <v>0</v>
      </c>
      <c r="LFM290" s="231">
        <f t="shared" si="143"/>
        <v>0</v>
      </c>
      <c r="LFN290" s="231">
        <f t="shared" si="143"/>
        <v>0</v>
      </c>
      <c r="LFO290" s="231">
        <f t="shared" si="143"/>
        <v>0</v>
      </c>
      <c r="LFP290" s="231">
        <f t="shared" si="143"/>
        <v>0</v>
      </c>
      <c r="LFQ290" s="231">
        <f t="shared" si="143"/>
        <v>0</v>
      </c>
      <c r="LFR290" s="231">
        <f t="shared" si="143"/>
        <v>0</v>
      </c>
      <c r="LFS290" s="231">
        <f t="shared" si="143"/>
        <v>0</v>
      </c>
      <c r="LFT290" s="231">
        <f t="shared" si="143"/>
        <v>0</v>
      </c>
      <c r="LFU290" s="231">
        <f t="shared" si="143"/>
        <v>0</v>
      </c>
      <c r="LFV290" s="231">
        <f t="shared" si="143"/>
        <v>0</v>
      </c>
      <c r="LFW290" s="231">
        <f t="shared" si="143"/>
        <v>0</v>
      </c>
      <c r="LFX290" s="231">
        <f t="shared" si="143"/>
        <v>0</v>
      </c>
      <c r="LFY290" s="231">
        <f t="shared" si="143"/>
        <v>0</v>
      </c>
      <c r="LFZ290" s="231">
        <f t="shared" si="143"/>
        <v>0</v>
      </c>
      <c r="LGA290" s="231">
        <f t="shared" si="143"/>
        <v>0</v>
      </c>
      <c r="LGB290" s="231">
        <f t="shared" si="143"/>
        <v>0</v>
      </c>
      <c r="LGC290" s="231">
        <f t="shared" si="143"/>
        <v>0</v>
      </c>
      <c r="LGD290" s="231">
        <f t="shared" si="143"/>
        <v>0</v>
      </c>
      <c r="LGE290" s="231">
        <f t="shared" si="143"/>
        <v>0</v>
      </c>
      <c r="LGF290" s="231">
        <f t="shared" si="143"/>
        <v>0</v>
      </c>
      <c r="LGG290" s="231">
        <f t="shared" si="143"/>
        <v>0</v>
      </c>
      <c r="LGH290" s="231">
        <f t="shared" si="143"/>
        <v>0</v>
      </c>
      <c r="LGI290" s="231">
        <f t="shared" si="143"/>
        <v>0</v>
      </c>
      <c r="LGJ290" s="231">
        <f t="shared" si="143"/>
        <v>0</v>
      </c>
      <c r="LGK290" s="231">
        <f t="shared" si="143"/>
        <v>0</v>
      </c>
      <c r="LGL290" s="231">
        <f t="shared" si="143"/>
        <v>0</v>
      </c>
      <c r="LGM290" s="231">
        <f t="shared" si="143"/>
        <v>0</v>
      </c>
      <c r="LGN290" s="231">
        <f t="shared" si="143"/>
        <v>0</v>
      </c>
      <c r="LGO290" s="231">
        <f t="shared" si="143"/>
        <v>0</v>
      </c>
      <c r="LGP290" s="231">
        <f t="shared" si="143"/>
        <v>0</v>
      </c>
      <c r="LGQ290" s="231">
        <f t="shared" si="143"/>
        <v>0</v>
      </c>
      <c r="LGR290" s="231">
        <f t="shared" si="143"/>
        <v>0</v>
      </c>
      <c r="LGS290" s="231">
        <f t="shared" si="143"/>
        <v>0</v>
      </c>
      <c r="LGT290" s="231">
        <f t="shared" si="143"/>
        <v>0</v>
      </c>
      <c r="LGU290" s="231">
        <f t="shared" si="143"/>
        <v>0</v>
      </c>
      <c r="LGV290" s="231">
        <f t="shared" si="143"/>
        <v>0</v>
      </c>
      <c r="LGW290" s="231">
        <f t="shared" si="143"/>
        <v>0</v>
      </c>
      <c r="LGX290" s="231">
        <f t="shared" si="143"/>
        <v>0</v>
      </c>
      <c r="LGY290" s="231">
        <f t="shared" si="143"/>
        <v>0</v>
      </c>
      <c r="LGZ290" s="231">
        <f t="shared" si="143"/>
        <v>0</v>
      </c>
      <c r="LHA290" s="231">
        <f t="shared" si="143"/>
        <v>0</v>
      </c>
      <c r="LHB290" s="231">
        <f t="shared" si="143"/>
        <v>0</v>
      </c>
      <c r="LHC290" s="231">
        <f t="shared" si="143"/>
        <v>0</v>
      </c>
      <c r="LHD290" s="231">
        <f t="shared" si="143"/>
        <v>0</v>
      </c>
      <c r="LHE290" s="231">
        <f t="shared" si="143"/>
        <v>0</v>
      </c>
      <c r="LHF290" s="231">
        <f t="shared" ref="LHF290:LJQ290" si="144">LHF291+LHF292</f>
        <v>0</v>
      </c>
      <c r="LHG290" s="231">
        <f t="shared" si="144"/>
        <v>0</v>
      </c>
      <c r="LHH290" s="231">
        <f t="shared" si="144"/>
        <v>0</v>
      </c>
      <c r="LHI290" s="231">
        <f t="shared" si="144"/>
        <v>0</v>
      </c>
      <c r="LHJ290" s="231">
        <f t="shared" si="144"/>
        <v>0</v>
      </c>
      <c r="LHK290" s="231">
        <f t="shared" si="144"/>
        <v>0</v>
      </c>
      <c r="LHL290" s="231">
        <f t="shared" si="144"/>
        <v>0</v>
      </c>
      <c r="LHM290" s="231">
        <f t="shared" si="144"/>
        <v>0</v>
      </c>
      <c r="LHN290" s="231">
        <f t="shared" si="144"/>
        <v>0</v>
      </c>
      <c r="LHO290" s="231">
        <f t="shared" si="144"/>
        <v>0</v>
      </c>
      <c r="LHP290" s="231">
        <f t="shared" si="144"/>
        <v>0</v>
      </c>
      <c r="LHQ290" s="231">
        <f t="shared" si="144"/>
        <v>0</v>
      </c>
      <c r="LHR290" s="231">
        <f t="shared" si="144"/>
        <v>0</v>
      </c>
      <c r="LHS290" s="231">
        <f t="shared" si="144"/>
        <v>0</v>
      </c>
      <c r="LHT290" s="231">
        <f t="shared" si="144"/>
        <v>0</v>
      </c>
      <c r="LHU290" s="231">
        <f t="shared" si="144"/>
        <v>0</v>
      </c>
      <c r="LHV290" s="231">
        <f t="shared" si="144"/>
        <v>0</v>
      </c>
      <c r="LHW290" s="231">
        <f t="shared" si="144"/>
        <v>0</v>
      </c>
      <c r="LHX290" s="231">
        <f t="shared" si="144"/>
        <v>0</v>
      </c>
      <c r="LHY290" s="231">
        <f t="shared" si="144"/>
        <v>0</v>
      </c>
      <c r="LHZ290" s="231">
        <f t="shared" si="144"/>
        <v>0</v>
      </c>
      <c r="LIA290" s="231">
        <f t="shared" si="144"/>
        <v>0</v>
      </c>
      <c r="LIB290" s="231">
        <f t="shared" si="144"/>
        <v>0</v>
      </c>
      <c r="LIC290" s="231">
        <f t="shared" si="144"/>
        <v>0</v>
      </c>
      <c r="LID290" s="231">
        <f t="shared" si="144"/>
        <v>0</v>
      </c>
      <c r="LIE290" s="231">
        <f t="shared" si="144"/>
        <v>0</v>
      </c>
      <c r="LIF290" s="231">
        <f t="shared" si="144"/>
        <v>0</v>
      </c>
      <c r="LIG290" s="231">
        <f t="shared" si="144"/>
        <v>0</v>
      </c>
      <c r="LIH290" s="231">
        <f t="shared" si="144"/>
        <v>0</v>
      </c>
      <c r="LII290" s="231">
        <f t="shared" si="144"/>
        <v>0</v>
      </c>
      <c r="LIJ290" s="231">
        <f t="shared" si="144"/>
        <v>0</v>
      </c>
      <c r="LIK290" s="231">
        <f t="shared" si="144"/>
        <v>0</v>
      </c>
      <c r="LIL290" s="231">
        <f t="shared" si="144"/>
        <v>0</v>
      </c>
      <c r="LIM290" s="231">
        <f t="shared" si="144"/>
        <v>0</v>
      </c>
      <c r="LIN290" s="231">
        <f t="shared" si="144"/>
        <v>0</v>
      </c>
      <c r="LIO290" s="231">
        <f t="shared" si="144"/>
        <v>0</v>
      </c>
      <c r="LIP290" s="231">
        <f t="shared" si="144"/>
        <v>0</v>
      </c>
      <c r="LIQ290" s="231">
        <f t="shared" si="144"/>
        <v>0</v>
      </c>
      <c r="LIR290" s="231">
        <f t="shared" si="144"/>
        <v>0</v>
      </c>
      <c r="LIS290" s="231">
        <f t="shared" si="144"/>
        <v>0</v>
      </c>
      <c r="LIT290" s="231">
        <f t="shared" si="144"/>
        <v>0</v>
      </c>
      <c r="LIU290" s="231">
        <f t="shared" si="144"/>
        <v>0</v>
      </c>
      <c r="LIV290" s="231">
        <f t="shared" si="144"/>
        <v>0</v>
      </c>
      <c r="LIW290" s="231">
        <f t="shared" si="144"/>
        <v>0</v>
      </c>
      <c r="LIX290" s="231">
        <f t="shared" si="144"/>
        <v>0</v>
      </c>
      <c r="LIY290" s="231">
        <f t="shared" si="144"/>
        <v>0</v>
      </c>
      <c r="LIZ290" s="231">
        <f t="shared" si="144"/>
        <v>0</v>
      </c>
      <c r="LJA290" s="231">
        <f t="shared" si="144"/>
        <v>0</v>
      </c>
      <c r="LJB290" s="231">
        <f t="shared" si="144"/>
        <v>0</v>
      </c>
      <c r="LJC290" s="231">
        <f t="shared" si="144"/>
        <v>0</v>
      </c>
      <c r="LJD290" s="231">
        <f t="shared" si="144"/>
        <v>0</v>
      </c>
      <c r="LJE290" s="231">
        <f t="shared" si="144"/>
        <v>0</v>
      </c>
      <c r="LJF290" s="231">
        <f t="shared" si="144"/>
        <v>0</v>
      </c>
      <c r="LJG290" s="231">
        <f t="shared" si="144"/>
        <v>0</v>
      </c>
      <c r="LJH290" s="231">
        <f t="shared" si="144"/>
        <v>0</v>
      </c>
      <c r="LJI290" s="231">
        <f t="shared" si="144"/>
        <v>0</v>
      </c>
      <c r="LJJ290" s="231">
        <f t="shared" si="144"/>
        <v>0</v>
      </c>
      <c r="LJK290" s="231">
        <f t="shared" si="144"/>
        <v>0</v>
      </c>
      <c r="LJL290" s="231">
        <f t="shared" si="144"/>
        <v>0</v>
      </c>
      <c r="LJM290" s="231">
        <f t="shared" si="144"/>
        <v>0</v>
      </c>
      <c r="LJN290" s="231">
        <f t="shared" si="144"/>
        <v>0</v>
      </c>
      <c r="LJO290" s="231">
        <f t="shared" si="144"/>
        <v>0</v>
      </c>
      <c r="LJP290" s="231">
        <f t="shared" si="144"/>
        <v>0</v>
      </c>
      <c r="LJQ290" s="231">
        <f t="shared" si="144"/>
        <v>0</v>
      </c>
      <c r="LJR290" s="231">
        <f t="shared" ref="LJR290:LMC290" si="145">LJR291+LJR292</f>
        <v>0</v>
      </c>
      <c r="LJS290" s="231">
        <f t="shared" si="145"/>
        <v>0</v>
      </c>
      <c r="LJT290" s="231">
        <f t="shared" si="145"/>
        <v>0</v>
      </c>
      <c r="LJU290" s="231">
        <f t="shared" si="145"/>
        <v>0</v>
      </c>
      <c r="LJV290" s="231">
        <f t="shared" si="145"/>
        <v>0</v>
      </c>
      <c r="LJW290" s="231">
        <f t="shared" si="145"/>
        <v>0</v>
      </c>
      <c r="LJX290" s="231">
        <f t="shared" si="145"/>
        <v>0</v>
      </c>
      <c r="LJY290" s="231">
        <f t="shared" si="145"/>
        <v>0</v>
      </c>
      <c r="LJZ290" s="231">
        <f t="shared" si="145"/>
        <v>0</v>
      </c>
      <c r="LKA290" s="231">
        <f t="shared" si="145"/>
        <v>0</v>
      </c>
      <c r="LKB290" s="231">
        <f t="shared" si="145"/>
        <v>0</v>
      </c>
      <c r="LKC290" s="231">
        <f t="shared" si="145"/>
        <v>0</v>
      </c>
      <c r="LKD290" s="231">
        <f t="shared" si="145"/>
        <v>0</v>
      </c>
      <c r="LKE290" s="231">
        <f t="shared" si="145"/>
        <v>0</v>
      </c>
      <c r="LKF290" s="231">
        <f t="shared" si="145"/>
        <v>0</v>
      </c>
      <c r="LKG290" s="231">
        <f t="shared" si="145"/>
        <v>0</v>
      </c>
      <c r="LKH290" s="231">
        <f t="shared" si="145"/>
        <v>0</v>
      </c>
      <c r="LKI290" s="231">
        <f t="shared" si="145"/>
        <v>0</v>
      </c>
      <c r="LKJ290" s="231">
        <f t="shared" si="145"/>
        <v>0</v>
      </c>
      <c r="LKK290" s="231">
        <f t="shared" si="145"/>
        <v>0</v>
      </c>
      <c r="LKL290" s="231">
        <f t="shared" si="145"/>
        <v>0</v>
      </c>
      <c r="LKM290" s="231">
        <f t="shared" si="145"/>
        <v>0</v>
      </c>
      <c r="LKN290" s="231">
        <f t="shared" si="145"/>
        <v>0</v>
      </c>
      <c r="LKO290" s="231">
        <f t="shared" si="145"/>
        <v>0</v>
      </c>
      <c r="LKP290" s="231">
        <f t="shared" si="145"/>
        <v>0</v>
      </c>
      <c r="LKQ290" s="231">
        <f t="shared" si="145"/>
        <v>0</v>
      </c>
      <c r="LKR290" s="231">
        <f t="shared" si="145"/>
        <v>0</v>
      </c>
      <c r="LKS290" s="231">
        <f t="shared" si="145"/>
        <v>0</v>
      </c>
      <c r="LKT290" s="231">
        <f t="shared" si="145"/>
        <v>0</v>
      </c>
      <c r="LKU290" s="231">
        <f t="shared" si="145"/>
        <v>0</v>
      </c>
      <c r="LKV290" s="231">
        <f t="shared" si="145"/>
        <v>0</v>
      </c>
      <c r="LKW290" s="231">
        <f t="shared" si="145"/>
        <v>0</v>
      </c>
      <c r="LKX290" s="231">
        <f t="shared" si="145"/>
        <v>0</v>
      </c>
      <c r="LKY290" s="231">
        <f t="shared" si="145"/>
        <v>0</v>
      </c>
      <c r="LKZ290" s="231">
        <f t="shared" si="145"/>
        <v>0</v>
      </c>
      <c r="LLA290" s="231">
        <f t="shared" si="145"/>
        <v>0</v>
      </c>
      <c r="LLB290" s="231">
        <f t="shared" si="145"/>
        <v>0</v>
      </c>
      <c r="LLC290" s="231">
        <f t="shared" si="145"/>
        <v>0</v>
      </c>
      <c r="LLD290" s="231">
        <f t="shared" si="145"/>
        <v>0</v>
      </c>
      <c r="LLE290" s="231">
        <f t="shared" si="145"/>
        <v>0</v>
      </c>
      <c r="LLF290" s="231">
        <f t="shared" si="145"/>
        <v>0</v>
      </c>
      <c r="LLG290" s="231">
        <f t="shared" si="145"/>
        <v>0</v>
      </c>
      <c r="LLH290" s="231">
        <f t="shared" si="145"/>
        <v>0</v>
      </c>
      <c r="LLI290" s="231">
        <f t="shared" si="145"/>
        <v>0</v>
      </c>
      <c r="LLJ290" s="231">
        <f t="shared" si="145"/>
        <v>0</v>
      </c>
      <c r="LLK290" s="231">
        <f t="shared" si="145"/>
        <v>0</v>
      </c>
      <c r="LLL290" s="231">
        <f t="shared" si="145"/>
        <v>0</v>
      </c>
      <c r="LLM290" s="231">
        <f t="shared" si="145"/>
        <v>0</v>
      </c>
      <c r="LLN290" s="231">
        <f t="shared" si="145"/>
        <v>0</v>
      </c>
      <c r="LLO290" s="231">
        <f t="shared" si="145"/>
        <v>0</v>
      </c>
      <c r="LLP290" s="231">
        <f t="shared" si="145"/>
        <v>0</v>
      </c>
      <c r="LLQ290" s="231">
        <f t="shared" si="145"/>
        <v>0</v>
      </c>
      <c r="LLR290" s="231">
        <f t="shared" si="145"/>
        <v>0</v>
      </c>
      <c r="LLS290" s="231">
        <f t="shared" si="145"/>
        <v>0</v>
      </c>
      <c r="LLT290" s="231">
        <f t="shared" si="145"/>
        <v>0</v>
      </c>
      <c r="LLU290" s="231">
        <f t="shared" si="145"/>
        <v>0</v>
      </c>
      <c r="LLV290" s="231">
        <f t="shared" si="145"/>
        <v>0</v>
      </c>
      <c r="LLW290" s="231">
        <f t="shared" si="145"/>
        <v>0</v>
      </c>
      <c r="LLX290" s="231">
        <f t="shared" si="145"/>
        <v>0</v>
      </c>
      <c r="LLY290" s="231">
        <f t="shared" si="145"/>
        <v>0</v>
      </c>
      <c r="LLZ290" s="231">
        <f t="shared" si="145"/>
        <v>0</v>
      </c>
      <c r="LMA290" s="231">
        <f t="shared" si="145"/>
        <v>0</v>
      </c>
      <c r="LMB290" s="231">
        <f t="shared" si="145"/>
        <v>0</v>
      </c>
      <c r="LMC290" s="231">
        <f t="shared" si="145"/>
        <v>0</v>
      </c>
      <c r="LMD290" s="231">
        <f t="shared" ref="LMD290:LOO290" si="146">LMD291+LMD292</f>
        <v>0</v>
      </c>
      <c r="LME290" s="231">
        <f t="shared" si="146"/>
        <v>0</v>
      </c>
      <c r="LMF290" s="231">
        <f t="shared" si="146"/>
        <v>0</v>
      </c>
      <c r="LMG290" s="231">
        <f t="shared" si="146"/>
        <v>0</v>
      </c>
      <c r="LMH290" s="231">
        <f t="shared" si="146"/>
        <v>0</v>
      </c>
      <c r="LMI290" s="231">
        <f t="shared" si="146"/>
        <v>0</v>
      </c>
      <c r="LMJ290" s="231">
        <f t="shared" si="146"/>
        <v>0</v>
      </c>
      <c r="LMK290" s="231">
        <f t="shared" si="146"/>
        <v>0</v>
      </c>
      <c r="LML290" s="231">
        <f t="shared" si="146"/>
        <v>0</v>
      </c>
      <c r="LMM290" s="231">
        <f t="shared" si="146"/>
        <v>0</v>
      </c>
      <c r="LMN290" s="231">
        <f t="shared" si="146"/>
        <v>0</v>
      </c>
      <c r="LMO290" s="231">
        <f t="shared" si="146"/>
        <v>0</v>
      </c>
      <c r="LMP290" s="231">
        <f t="shared" si="146"/>
        <v>0</v>
      </c>
      <c r="LMQ290" s="231">
        <f t="shared" si="146"/>
        <v>0</v>
      </c>
      <c r="LMR290" s="231">
        <f t="shared" si="146"/>
        <v>0</v>
      </c>
      <c r="LMS290" s="231">
        <f t="shared" si="146"/>
        <v>0</v>
      </c>
      <c r="LMT290" s="231">
        <f t="shared" si="146"/>
        <v>0</v>
      </c>
      <c r="LMU290" s="231">
        <f t="shared" si="146"/>
        <v>0</v>
      </c>
      <c r="LMV290" s="231">
        <f t="shared" si="146"/>
        <v>0</v>
      </c>
      <c r="LMW290" s="231">
        <f t="shared" si="146"/>
        <v>0</v>
      </c>
      <c r="LMX290" s="231">
        <f t="shared" si="146"/>
        <v>0</v>
      </c>
      <c r="LMY290" s="231">
        <f t="shared" si="146"/>
        <v>0</v>
      </c>
      <c r="LMZ290" s="231">
        <f t="shared" si="146"/>
        <v>0</v>
      </c>
      <c r="LNA290" s="231">
        <f t="shared" si="146"/>
        <v>0</v>
      </c>
      <c r="LNB290" s="231">
        <f t="shared" si="146"/>
        <v>0</v>
      </c>
      <c r="LNC290" s="231">
        <f t="shared" si="146"/>
        <v>0</v>
      </c>
      <c r="LND290" s="231">
        <f t="shared" si="146"/>
        <v>0</v>
      </c>
      <c r="LNE290" s="231">
        <f t="shared" si="146"/>
        <v>0</v>
      </c>
      <c r="LNF290" s="231">
        <f t="shared" si="146"/>
        <v>0</v>
      </c>
      <c r="LNG290" s="231">
        <f t="shared" si="146"/>
        <v>0</v>
      </c>
      <c r="LNH290" s="231">
        <f t="shared" si="146"/>
        <v>0</v>
      </c>
      <c r="LNI290" s="231">
        <f t="shared" si="146"/>
        <v>0</v>
      </c>
      <c r="LNJ290" s="231">
        <f t="shared" si="146"/>
        <v>0</v>
      </c>
      <c r="LNK290" s="231">
        <f t="shared" si="146"/>
        <v>0</v>
      </c>
      <c r="LNL290" s="231">
        <f t="shared" si="146"/>
        <v>0</v>
      </c>
      <c r="LNM290" s="231">
        <f t="shared" si="146"/>
        <v>0</v>
      </c>
      <c r="LNN290" s="231">
        <f t="shared" si="146"/>
        <v>0</v>
      </c>
      <c r="LNO290" s="231">
        <f t="shared" si="146"/>
        <v>0</v>
      </c>
      <c r="LNP290" s="231">
        <f t="shared" si="146"/>
        <v>0</v>
      </c>
      <c r="LNQ290" s="231">
        <f t="shared" si="146"/>
        <v>0</v>
      </c>
      <c r="LNR290" s="231">
        <f t="shared" si="146"/>
        <v>0</v>
      </c>
      <c r="LNS290" s="231">
        <f t="shared" si="146"/>
        <v>0</v>
      </c>
      <c r="LNT290" s="231">
        <f t="shared" si="146"/>
        <v>0</v>
      </c>
      <c r="LNU290" s="231">
        <f t="shared" si="146"/>
        <v>0</v>
      </c>
      <c r="LNV290" s="231">
        <f t="shared" si="146"/>
        <v>0</v>
      </c>
      <c r="LNW290" s="231">
        <f t="shared" si="146"/>
        <v>0</v>
      </c>
      <c r="LNX290" s="231">
        <f t="shared" si="146"/>
        <v>0</v>
      </c>
      <c r="LNY290" s="231">
        <f t="shared" si="146"/>
        <v>0</v>
      </c>
      <c r="LNZ290" s="231">
        <f t="shared" si="146"/>
        <v>0</v>
      </c>
      <c r="LOA290" s="231">
        <f t="shared" si="146"/>
        <v>0</v>
      </c>
      <c r="LOB290" s="231">
        <f t="shared" si="146"/>
        <v>0</v>
      </c>
      <c r="LOC290" s="231">
        <f t="shared" si="146"/>
        <v>0</v>
      </c>
      <c r="LOD290" s="231">
        <f t="shared" si="146"/>
        <v>0</v>
      </c>
      <c r="LOE290" s="231">
        <f t="shared" si="146"/>
        <v>0</v>
      </c>
      <c r="LOF290" s="231">
        <f t="shared" si="146"/>
        <v>0</v>
      </c>
      <c r="LOG290" s="231">
        <f t="shared" si="146"/>
        <v>0</v>
      </c>
      <c r="LOH290" s="231">
        <f t="shared" si="146"/>
        <v>0</v>
      </c>
      <c r="LOI290" s="231">
        <f t="shared" si="146"/>
        <v>0</v>
      </c>
      <c r="LOJ290" s="231">
        <f t="shared" si="146"/>
        <v>0</v>
      </c>
      <c r="LOK290" s="231">
        <f t="shared" si="146"/>
        <v>0</v>
      </c>
      <c r="LOL290" s="231">
        <f t="shared" si="146"/>
        <v>0</v>
      </c>
      <c r="LOM290" s="231">
        <f t="shared" si="146"/>
        <v>0</v>
      </c>
      <c r="LON290" s="231">
        <f t="shared" si="146"/>
        <v>0</v>
      </c>
      <c r="LOO290" s="231">
        <f t="shared" si="146"/>
        <v>0</v>
      </c>
      <c r="LOP290" s="231">
        <f t="shared" ref="LOP290:LRA290" si="147">LOP291+LOP292</f>
        <v>0</v>
      </c>
      <c r="LOQ290" s="231">
        <f t="shared" si="147"/>
        <v>0</v>
      </c>
      <c r="LOR290" s="231">
        <f t="shared" si="147"/>
        <v>0</v>
      </c>
      <c r="LOS290" s="231">
        <f t="shared" si="147"/>
        <v>0</v>
      </c>
      <c r="LOT290" s="231">
        <f t="shared" si="147"/>
        <v>0</v>
      </c>
      <c r="LOU290" s="231">
        <f t="shared" si="147"/>
        <v>0</v>
      </c>
      <c r="LOV290" s="231">
        <f t="shared" si="147"/>
        <v>0</v>
      </c>
      <c r="LOW290" s="231">
        <f t="shared" si="147"/>
        <v>0</v>
      </c>
      <c r="LOX290" s="231">
        <f t="shared" si="147"/>
        <v>0</v>
      </c>
      <c r="LOY290" s="231">
        <f t="shared" si="147"/>
        <v>0</v>
      </c>
      <c r="LOZ290" s="231">
        <f t="shared" si="147"/>
        <v>0</v>
      </c>
      <c r="LPA290" s="231">
        <f t="shared" si="147"/>
        <v>0</v>
      </c>
      <c r="LPB290" s="231">
        <f t="shared" si="147"/>
        <v>0</v>
      </c>
      <c r="LPC290" s="231">
        <f t="shared" si="147"/>
        <v>0</v>
      </c>
      <c r="LPD290" s="231">
        <f t="shared" si="147"/>
        <v>0</v>
      </c>
      <c r="LPE290" s="231">
        <f t="shared" si="147"/>
        <v>0</v>
      </c>
      <c r="LPF290" s="231">
        <f t="shared" si="147"/>
        <v>0</v>
      </c>
      <c r="LPG290" s="231">
        <f t="shared" si="147"/>
        <v>0</v>
      </c>
      <c r="LPH290" s="231">
        <f t="shared" si="147"/>
        <v>0</v>
      </c>
      <c r="LPI290" s="231">
        <f t="shared" si="147"/>
        <v>0</v>
      </c>
      <c r="LPJ290" s="231">
        <f t="shared" si="147"/>
        <v>0</v>
      </c>
      <c r="LPK290" s="231">
        <f t="shared" si="147"/>
        <v>0</v>
      </c>
      <c r="LPL290" s="231">
        <f t="shared" si="147"/>
        <v>0</v>
      </c>
      <c r="LPM290" s="231">
        <f t="shared" si="147"/>
        <v>0</v>
      </c>
      <c r="LPN290" s="231">
        <f t="shared" si="147"/>
        <v>0</v>
      </c>
      <c r="LPO290" s="231">
        <f t="shared" si="147"/>
        <v>0</v>
      </c>
      <c r="LPP290" s="231">
        <f t="shared" si="147"/>
        <v>0</v>
      </c>
      <c r="LPQ290" s="231">
        <f t="shared" si="147"/>
        <v>0</v>
      </c>
      <c r="LPR290" s="231">
        <f t="shared" si="147"/>
        <v>0</v>
      </c>
      <c r="LPS290" s="231">
        <f t="shared" si="147"/>
        <v>0</v>
      </c>
      <c r="LPT290" s="231">
        <f t="shared" si="147"/>
        <v>0</v>
      </c>
      <c r="LPU290" s="231">
        <f t="shared" si="147"/>
        <v>0</v>
      </c>
      <c r="LPV290" s="231">
        <f t="shared" si="147"/>
        <v>0</v>
      </c>
      <c r="LPW290" s="231">
        <f t="shared" si="147"/>
        <v>0</v>
      </c>
      <c r="LPX290" s="231">
        <f t="shared" si="147"/>
        <v>0</v>
      </c>
      <c r="LPY290" s="231">
        <f t="shared" si="147"/>
        <v>0</v>
      </c>
      <c r="LPZ290" s="231">
        <f t="shared" si="147"/>
        <v>0</v>
      </c>
      <c r="LQA290" s="231">
        <f t="shared" si="147"/>
        <v>0</v>
      </c>
      <c r="LQB290" s="231">
        <f t="shared" si="147"/>
        <v>0</v>
      </c>
      <c r="LQC290" s="231">
        <f t="shared" si="147"/>
        <v>0</v>
      </c>
      <c r="LQD290" s="231">
        <f t="shared" si="147"/>
        <v>0</v>
      </c>
      <c r="LQE290" s="231">
        <f t="shared" si="147"/>
        <v>0</v>
      </c>
      <c r="LQF290" s="231">
        <f t="shared" si="147"/>
        <v>0</v>
      </c>
      <c r="LQG290" s="231">
        <f t="shared" si="147"/>
        <v>0</v>
      </c>
      <c r="LQH290" s="231">
        <f t="shared" si="147"/>
        <v>0</v>
      </c>
      <c r="LQI290" s="231">
        <f t="shared" si="147"/>
        <v>0</v>
      </c>
      <c r="LQJ290" s="231">
        <f t="shared" si="147"/>
        <v>0</v>
      </c>
      <c r="LQK290" s="231">
        <f t="shared" si="147"/>
        <v>0</v>
      </c>
      <c r="LQL290" s="231">
        <f t="shared" si="147"/>
        <v>0</v>
      </c>
      <c r="LQM290" s="231">
        <f t="shared" si="147"/>
        <v>0</v>
      </c>
      <c r="LQN290" s="231">
        <f t="shared" si="147"/>
        <v>0</v>
      </c>
      <c r="LQO290" s="231">
        <f t="shared" si="147"/>
        <v>0</v>
      </c>
      <c r="LQP290" s="231">
        <f t="shared" si="147"/>
        <v>0</v>
      </c>
      <c r="LQQ290" s="231">
        <f t="shared" si="147"/>
        <v>0</v>
      </c>
      <c r="LQR290" s="231">
        <f t="shared" si="147"/>
        <v>0</v>
      </c>
      <c r="LQS290" s="231">
        <f t="shared" si="147"/>
        <v>0</v>
      </c>
      <c r="LQT290" s="231">
        <f t="shared" si="147"/>
        <v>0</v>
      </c>
      <c r="LQU290" s="231">
        <f t="shared" si="147"/>
        <v>0</v>
      </c>
      <c r="LQV290" s="231">
        <f t="shared" si="147"/>
        <v>0</v>
      </c>
      <c r="LQW290" s="231">
        <f t="shared" si="147"/>
        <v>0</v>
      </c>
      <c r="LQX290" s="231">
        <f t="shared" si="147"/>
        <v>0</v>
      </c>
      <c r="LQY290" s="231">
        <f t="shared" si="147"/>
        <v>0</v>
      </c>
      <c r="LQZ290" s="231">
        <f t="shared" si="147"/>
        <v>0</v>
      </c>
      <c r="LRA290" s="231">
        <f t="shared" si="147"/>
        <v>0</v>
      </c>
      <c r="LRB290" s="231">
        <f t="shared" ref="LRB290:LTM290" si="148">LRB291+LRB292</f>
        <v>0</v>
      </c>
      <c r="LRC290" s="231">
        <f t="shared" si="148"/>
        <v>0</v>
      </c>
      <c r="LRD290" s="231">
        <f t="shared" si="148"/>
        <v>0</v>
      </c>
      <c r="LRE290" s="231">
        <f t="shared" si="148"/>
        <v>0</v>
      </c>
      <c r="LRF290" s="231">
        <f t="shared" si="148"/>
        <v>0</v>
      </c>
      <c r="LRG290" s="231">
        <f t="shared" si="148"/>
        <v>0</v>
      </c>
      <c r="LRH290" s="231">
        <f t="shared" si="148"/>
        <v>0</v>
      </c>
      <c r="LRI290" s="231">
        <f t="shared" si="148"/>
        <v>0</v>
      </c>
      <c r="LRJ290" s="231">
        <f t="shared" si="148"/>
        <v>0</v>
      </c>
      <c r="LRK290" s="231">
        <f t="shared" si="148"/>
        <v>0</v>
      </c>
      <c r="LRL290" s="231">
        <f t="shared" si="148"/>
        <v>0</v>
      </c>
      <c r="LRM290" s="231">
        <f t="shared" si="148"/>
        <v>0</v>
      </c>
      <c r="LRN290" s="231">
        <f t="shared" si="148"/>
        <v>0</v>
      </c>
      <c r="LRO290" s="231">
        <f t="shared" si="148"/>
        <v>0</v>
      </c>
      <c r="LRP290" s="231">
        <f t="shared" si="148"/>
        <v>0</v>
      </c>
      <c r="LRQ290" s="231">
        <f t="shared" si="148"/>
        <v>0</v>
      </c>
      <c r="LRR290" s="231">
        <f t="shared" si="148"/>
        <v>0</v>
      </c>
      <c r="LRS290" s="231">
        <f t="shared" si="148"/>
        <v>0</v>
      </c>
      <c r="LRT290" s="231">
        <f t="shared" si="148"/>
        <v>0</v>
      </c>
      <c r="LRU290" s="231">
        <f t="shared" si="148"/>
        <v>0</v>
      </c>
      <c r="LRV290" s="231">
        <f t="shared" si="148"/>
        <v>0</v>
      </c>
      <c r="LRW290" s="231">
        <f t="shared" si="148"/>
        <v>0</v>
      </c>
      <c r="LRX290" s="231">
        <f t="shared" si="148"/>
        <v>0</v>
      </c>
      <c r="LRY290" s="231">
        <f t="shared" si="148"/>
        <v>0</v>
      </c>
      <c r="LRZ290" s="231">
        <f t="shared" si="148"/>
        <v>0</v>
      </c>
      <c r="LSA290" s="231">
        <f t="shared" si="148"/>
        <v>0</v>
      </c>
      <c r="LSB290" s="231">
        <f t="shared" si="148"/>
        <v>0</v>
      </c>
      <c r="LSC290" s="231">
        <f t="shared" si="148"/>
        <v>0</v>
      </c>
      <c r="LSD290" s="231">
        <f t="shared" si="148"/>
        <v>0</v>
      </c>
      <c r="LSE290" s="231">
        <f t="shared" si="148"/>
        <v>0</v>
      </c>
      <c r="LSF290" s="231">
        <f t="shared" si="148"/>
        <v>0</v>
      </c>
      <c r="LSG290" s="231">
        <f t="shared" si="148"/>
        <v>0</v>
      </c>
      <c r="LSH290" s="231">
        <f t="shared" si="148"/>
        <v>0</v>
      </c>
      <c r="LSI290" s="231">
        <f t="shared" si="148"/>
        <v>0</v>
      </c>
      <c r="LSJ290" s="231">
        <f t="shared" si="148"/>
        <v>0</v>
      </c>
      <c r="LSK290" s="231">
        <f t="shared" si="148"/>
        <v>0</v>
      </c>
      <c r="LSL290" s="231">
        <f t="shared" si="148"/>
        <v>0</v>
      </c>
      <c r="LSM290" s="231">
        <f t="shared" si="148"/>
        <v>0</v>
      </c>
      <c r="LSN290" s="231">
        <f t="shared" si="148"/>
        <v>0</v>
      </c>
      <c r="LSO290" s="231">
        <f t="shared" si="148"/>
        <v>0</v>
      </c>
      <c r="LSP290" s="231">
        <f t="shared" si="148"/>
        <v>0</v>
      </c>
      <c r="LSQ290" s="231">
        <f t="shared" si="148"/>
        <v>0</v>
      </c>
      <c r="LSR290" s="231">
        <f t="shared" si="148"/>
        <v>0</v>
      </c>
      <c r="LSS290" s="231">
        <f t="shared" si="148"/>
        <v>0</v>
      </c>
      <c r="LST290" s="231">
        <f t="shared" si="148"/>
        <v>0</v>
      </c>
      <c r="LSU290" s="231">
        <f t="shared" si="148"/>
        <v>0</v>
      </c>
      <c r="LSV290" s="231">
        <f t="shared" si="148"/>
        <v>0</v>
      </c>
      <c r="LSW290" s="231">
        <f t="shared" si="148"/>
        <v>0</v>
      </c>
      <c r="LSX290" s="231">
        <f t="shared" si="148"/>
        <v>0</v>
      </c>
      <c r="LSY290" s="231">
        <f t="shared" si="148"/>
        <v>0</v>
      </c>
      <c r="LSZ290" s="231">
        <f t="shared" si="148"/>
        <v>0</v>
      </c>
      <c r="LTA290" s="231">
        <f t="shared" si="148"/>
        <v>0</v>
      </c>
      <c r="LTB290" s="231">
        <f t="shared" si="148"/>
        <v>0</v>
      </c>
      <c r="LTC290" s="231">
        <f t="shared" si="148"/>
        <v>0</v>
      </c>
      <c r="LTD290" s="231">
        <f t="shared" si="148"/>
        <v>0</v>
      </c>
      <c r="LTE290" s="231">
        <f t="shared" si="148"/>
        <v>0</v>
      </c>
      <c r="LTF290" s="231">
        <f t="shared" si="148"/>
        <v>0</v>
      </c>
      <c r="LTG290" s="231">
        <f t="shared" si="148"/>
        <v>0</v>
      </c>
      <c r="LTH290" s="231">
        <f t="shared" si="148"/>
        <v>0</v>
      </c>
      <c r="LTI290" s="231">
        <f t="shared" si="148"/>
        <v>0</v>
      </c>
      <c r="LTJ290" s="231">
        <f t="shared" si="148"/>
        <v>0</v>
      </c>
      <c r="LTK290" s="231">
        <f t="shared" si="148"/>
        <v>0</v>
      </c>
      <c r="LTL290" s="231">
        <f t="shared" si="148"/>
        <v>0</v>
      </c>
      <c r="LTM290" s="231">
        <f t="shared" si="148"/>
        <v>0</v>
      </c>
      <c r="LTN290" s="231">
        <f t="shared" ref="LTN290:LVY290" si="149">LTN291+LTN292</f>
        <v>0</v>
      </c>
      <c r="LTO290" s="231">
        <f t="shared" si="149"/>
        <v>0</v>
      </c>
      <c r="LTP290" s="231">
        <f t="shared" si="149"/>
        <v>0</v>
      </c>
      <c r="LTQ290" s="231">
        <f t="shared" si="149"/>
        <v>0</v>
      </c>
      <c r="LTR290" s="231">
        <f t="shared" si="149"/>
        <v>0</v>
      </c>
      <c r="LTS290" s="231">
        <f t="shared" si="149"/>
        <v>0</v>
      </c>
      <c r="LTT290" s="231">
        <f t="shared" si="149"/>
        <v>0</v>
      </c>
      <c r="LTU290" s="231">
        <f t="shared" si="149"/>
        <v>0</v>
      </c>
      <c r="LTV290" s="231">
        <f t="shared" si="149"/>
        <v>0</v>
      </c>
      <c r="LTW290" s="231">
        <f t="shared" si="149"/>
        <v>0</v>
      </c>
      <c r="LTX290" s="231">
        <f t="shared" si="149"/>
        <v>0</v>
      </c>
      <c r="LTY290" s="231">
        <f t="shared" si="149"/>
        <v>0</v>
      </c>
      <c r="LTZ290" s="231">
        <f t="shared" si="149"/>
        <v>0</v>
      </c>
      <c r="LUA290" s="231">
        <f t="shared" si="149"/>
        <v>0</v>
      </c>
      <c r="LUB290" s="231">
        <f t="shared" si="149"/>
        <v>0</v>
      </c>
      <c r="LUC290" s="231">
        <f t="shared" si="149"/>
        <v>0</v>
      </c>
      <c r="LUD290" s="231">
        <f t="shared" si="149"/>
        <v>0</v>
      </c>
      <c r="LUE290" s="231">
        <f t="shared" si="149"/>
        <v>0</v>
      </c>
      <c r="LUF290" s="231">
        <f t="shared" si="149"/>
        <v>0</v>
      </c>
      <c r="LUG290" s="231">
        <f t="shared" si="149"/>
        <v>0</v>
      </c>
      <c r="LUH290" s="231">
        <f t="shared" si="149"/>
        <v>0</v>
      </c>
      <c r="LUI290" s="231">
        <f t="shared" si="149"/>
        <v>0</v>
      </c>
      <c r="LUJ290" s="231">
        <f t="shared" si="149"/>
        <v>0</v>
      </c>
      <c r="LUK290" s="231">
        <f t="shared" si="149"/>
        <v>0</v>
      </c>
      <c r="LUL290" s="231">
        <f t="shared" si="149"/>
        <v>0</v>
      </c>
      <c r="LUM290" s="231">
        <f t="shared" si="149"/>
        <v>0</v>
      </c>
      <c r="LUN290" s="231">
        <f t="shared" si="149"/>
        <v>0</v>
      </c>
      <c r="LUO290" s="231">
        <f t="shared" si="149"/>
        <v>0</v>
      </c>
      <c r="LUP290" s="231">
        <f t="shared" si="149"/>
        <v>0</v>
      </c>
      <c r="LUQ290" s="231">
        <f t="shared" si="149"/>
        <v>0</v>
      </c>
      <c r="LUR290" s="231">
        <f t="shared" si="149"/>
        <v>0</v>
      </c>
      <c r="LUS290" s="231">
        <f t="shared" si="149"/>
        <v>0</v>
      </c>
      <c r="LUT290" s="231">
        <f t="shared" si="149"/>
        <v>0</v>
      </c>
      <c r="LUU290" s="231">
        <f t="shared" si="149"/>
        <v>0</v>
      </c>
      <c r="LUV290" s="231">
        <f t="shared" si="149"/>
        <v>0</v>
      </c>
      <c r="LUW290" s="231">
        <f t="shared" si="149"/>
        <v>0</v>
      </c>
      <c r="LUX290" s="231">
        <f t="shared" si="149"/>
        <v>0</v>
      </c>
      <c r="LUY290" s="231">
        <f t="shared" si="149"/>
        <v>0</v>
      </c>
      <c r="LUZ290" s="231">
        <f t="shared" si="149"/>
        <v>0</v>
      </c>
      <c r="LVA290" s="231">
        <f t="shared" si="149"/>
        <v>0</v>
      </c>
      <c r="LVB290" s="231">
        <f t="shared" si="149"/>
        <v>0</v>
      </c>
      <c r="LVC290" s="231">
        <f t="shared" si="149"/>
        <v>0</v>
      </c>
      <c r="LVD290" s="231">
        <f t="shared" si="149"/>
        <v>0</v>
      </c>
      <c r="LVE290" s="231">
        <f t="shared" si="149"/>
        <v>0</v>
      </c>
      <c r="LVF290" s="231">
        <f t="shared" si="149"/>
        <v>0</v>
      </c>
      <c r="LVG290" s="231">
        <f t="shared" si="149"/>
        <v>0</v>
      </c>
      <c r="LVH290" s="231">
        <f t="shared" si="149"/>
        <v>0</v>
      </c>
      <c r="LVI290" s="231">
        <f t="shared" si="149"/>
        <v>0</v>
      </c>
      <c r="LVJ290" s="231">
        <f t="shared" si="149"/>
        <v>0</v>
      </c>
      <c r="LVK290" s="231">
        <f t="shared" si="149"/>
        <v>0</v>
      </c>
      <c r="LVL290" s="231">
        <f t="shared" si="149"/>
        <v>0</v>
      </c>
      <c r="LVM290" s="231">
        <f t="shared" si="149"/>
        <v>0</v>
      </c>
      <c r="LVN290" s="231">
        <f t="shared" si="149"/>
        <v>0</v>
      </c>
      <c r="LVO290" s="231">
        <f t="shared" si="149"/>
        <v>0</v>
      </c>
      <c r="LVP290" s="231">
        <f t="shared" si="149"/>
        <v>0</v>
      </c>
      <c r="LVQ290" s="231">
        <f t="shared" si="149"/>
        <v>0</v>
      </c>
      <c r="LVR290" s="231">
        <f t="shared" si="149"/>
        <v>0</v>
      </c>
      <c r="LVS290" s="231">
        <f t="shared" si="149"/>
        <v>0</v>
      </c>
      <c r="LVT290" s="231">
        <f t="shared" si="149"/>
        <v>0</v>
      </c>
      <c r="LVU290" s="231">
        <f t="shared" si="149"/>
        <v>0</v>
      </c>
      <c r="LVV290" s="231">
        <f t="shared" si="149"/>
        <v>0</v>
      </c>
      <c r="LVW290" s="231">
        <f t="shared" si="149"/>
        <v>0</v>
      </c>
      <c r="LVX290" s="231">
        <f t="shared" si="149"/>
        <v>0</v>
      </c>
      <c r="LVY290" s="231">
        <f t="shared" si="149"/>
        <v>0</v>
      </c>
      <c r="LVZ290" s="231">
        <f t="shared" ref="LVZ290:LYK290" si="150">LVZ291+LVZ292</f>
        <v>0</v>
      </c>
      <c r="LWA290" s="231">
        <f t="shared" si="150"/>
        <v>0</v>
      </c>
      <c r="LWB290" s="231">
        <f t="shared" si="150"/>
        <v>0</v>
      </c>
      <c r="LWC290" s="231">
        <f t="shared" si="150"/>
        <v>0</v>
      </c>
      <c r="LWD290" s="231">
        <f t="shared" si="150"/>
        <v>0</v>
      </c>
      <c r="LWE290" s="231">
        <f t="shared" si="150"/>
        <v>0</v>
      </c>
      <c r="LWF290" s="231">
        <f t="shared" si="150"/>
        <v>0</v>
      </c>
      <c r="LWG290" s="231">
        <f t="shared" si="150"/>
        <v>0</v>
      </c>
      <c r="LWH290" s="231">
        <f t="shared" si="150"/>
        <v>0</v>
      </c>
      <c r="LWI290" s="231">
        <f t="shared" si="150"/>
        <v>0</v>
      </c>
      <c r="LWJ290" s="231">
        <f t="shared" si="150"/>
        <v>0</v>
      </c>
      <c r="LWK290" s="231">
        <f t="shared" si="150"/>
        <v>0</v>
      </c>
      <c r="LWL290" s="231">
        <f t="shared" si="150"/>
        <v>0</v>
      </c>
      <c r="LWM290" s="231">
        <f t="shared" si="150"/>
        <v>0</v>
      </c>
      <c r="LWN290" s="231">
        <f t="shared" si="150"/>
        <v>0</v>
      </c>
      <c r="LWO290" s="231">
        <f t="shared" si="150"/>
        <v>0</v>
      </c>
      <c r="LWP290" s="231">
        <f t="shared" si="150"/>
        <v>0</v>
      </c>
      <c r="LWQ290" s="231">
        <f t="shared" si="150"/>
        <v>0</v>
      </c>
      <c r="LWR290" s="231">
        <f t="shared" si="150"/>
        <v>0</v>
      </c>
      <c r="LWS290" s="231">
        <f t="shared" si="150"/>
        <v>0</v>
      </c>
      <c r="LWT290" s="231">
        <f t="shared" si="150"/>
        <v>0</v>
      </c>
      <c r="LWU290" s="231">
        <f t="shared" si="150"/>
        <v>0</v>
      </c>
      <c r="LWV290" s="231">
        <f t="shared" si="150"/>
        <v>0</v>
      </c>
      <c r="LWW290" s="231">
        <f t="shared" si="150"/>
        <v>0</v>
      </c>
      <c r="LWX290" s="231">
        <f t="shared" si="150"/>
        <v>0</v>
      </c>
      <c r="LWY290" s="231">
        <f t="shared" si="150"/>
        <v>0</v>
      </c>
      <c r="LWZ290" s="231">
        <f t="shared" si="150"/>
        <v>0</v>
      </c>
      <c r="LXA290" s="231">
        <f t="shared" si="150"/>
        <v>0</v>
      </c>
      <c r="LXB290" s="231">
        <f t="shared" si="150"/>
        <v>0</v>
      </c>
      <c r="LXC290" s="231">
        <f t="shared" si="150"/>
        <v>0</v>
      </c>
      <c r="LXD290" s="231">
        <f t="shared" si="150"/>
        <v>0</v>
      </c>
      <c r="LXE290" s="231">
        <f t="shared" si="150"/>
        <v>0</v>
      </c>
      <c r="LXF290" s="231">
        <f t="shared" si="150"/>
        <v>0</v>
      </c>
      <c r="LXG290" s="231">
        <f t="shared" si="150"/>
        <v>0</v>
      </c>
      <c r="LXH290" s="231">
        <f t="shared" si="150"/>
        <v>0</v>
      </c>
      <c r="LXI290" s="231">
        <f t="shared" si="150"/>
        <v>0</v>
      </c>
      <c r="LXJ290" s="231">
        <f t="shared" si="150"/>
        <v>0</v>
      </c>
      <c r="LXK290" s="231">
        <f t="shared" si="150"/>
        <v>0</v>
      </c>
      <c r="LXL290" s="231">
        <f t="shared" si="150"/>
        <v>0</v>
      </c>
      <c r="LXM290" s="231">
        <f t="shared" si="150"/>
        <v>0</v>
      </c>
      <c r="LXN290" s="231">
        <f t="shared" si="150"/>
        <v>0</v>
      </c>
      <c r="LXO290" s="231">
        <f t="shared" si="150"/>
        <v>0</v>
      </c>
      <c r="LXP290" s="231">
        <f t="shared" si="150"/>
        <v>0</v>
      </c>
      <c r="LXQ290" s="231">
        <f t="shared" si="150"/>
        <v>0</v>
      </c>
      <c r="LXR290" s="231">
        <f t="shared" si="150"/>
        <v>0</v>
      </c>
      <c r="LXS290" s="231">
        <f t="shared" si="150"/>
        <v>0</v>
      </c>
      <c r="LXT290" s="231">
        <f t="shared" si="150"/>
        <v>0</v>
      </c>
      <c r="LXU290" s="231">
        <f t="shared" si="150"/>
        <v>0</v>
      </c>
      <c r="LXV290" s="231">
        <f t="shared" si="150"/>
        <v>0</v>
      </c>
      <c r="LXW290" s="231">
        <f t="shared" si="150"/>
        <v>0</v>
      </c>
      <c r="LXX290" s="231">
        <f t="shared" si="150"/>
        <v>0</v>
      </c>
      <c r="LXY290" s="231">
        <f t="shared" si="150"/>
        <v>0</v>
      </c>
      <c r="LXZ290" s="231">
        <f t="shared" si="150"/>
        <v>0</v>
      </c>
      <c r="LYA290" s="231">
        <f t="shared" si="150"/>
        <v>0</v>
      </c>
      <c r="LYB290" s="231">
        <f t="shared" si="150"/>
        <v>0</v>
      </c>
      <c r="LYC290" s="231">
        <f t="shared" si="150"/>
        <v>0</v>
      </c>
      <c r="LYD290" s="231">
        <f t="shared" si="150"/>
        <v>0</v>
      </c>
      <c r="LYE290" s="231">
        <f t="shared" si="150"/>
        <v>0</v>
      </c>
      <c r="LYF290" s="231">
        <f t="shared" si="150"/>
        <v>0</v>
      </c>
      <c r="LYG290" s="231">
        <f t="shared" si="150"/>
        <v>0</v>
      </c>
      <c r="LYH290" s="231">
        <f t="shared" si="150"/>
        <v>0</v>
      </c>
      <c r="LYI290" s="231">
        <f t="shared" si="150"/>
        <v>0</v>
      </c>
      <c r="LYJ290" s="231">
        <f t="shared" si="150"/>
        <v>0</v>
      </c>
      <c r="LYK290" s="231">
        <f t="shared" si="150"/>
        <v>0</v>
      </c>
      <c r="LYL290" s="231">
        <f t="shared" ref="LYL290:MAW290" si="151">LYL291+LYL292</f>
        <v>0</v>
      </c>
      <c r="LYM290" s="231">
        <f t="shared" si="151"/>
        <v>0</v>
      </c>
      <c r="LYN290" s="231">
        <f t="shared" si="151"/>
        <v>0</v>
      </c>
      <c r="LYO290" s="231">
        <f t="shared" si="151"/>
        <v>0</v>
      </c>
      <c r="LYP290" s="231">
        <f t="shared" si="151"/>
        <v>0</v>
      </c>
      <c r="LYQ290" s="231">
        <f t="shared" si="151"/>
        <v>0</v>
      </c>
      <c r="LYR290" s="231">
        <f t="shared" si="151"/>
        <v>0</v>
      </c>
      <c r="LYS290" s="231">
        <f t="shared" si="151"/>
        <v>0</v>
      </c>
      <c r="LYT290" s="231">
        <f t="shared" si="151"/>
        <v>0</v>
      </c>
      <c r="LYU290" s="231">
        <f t="shared" si="151"/>
        <v>0</v>
      </c>
      <c r="LYV290" s="231">
        <f t="shared" si="151"/>
        <v>0</v>
      </c>
      <c r="LYW290" s="231">
        <f t="shared" si="151"/>
        <v>0</v>
      </c>
      <c r="LYX290" s="231">
        <f t="shared" si="151"/>
        <v>0</v>
      </c>
      <c r="LYY290" s="231">
        <f t="shared" si="151"/>
        <v>0</v>
      </c>
      <c r="LYZ290" s="231">
        <f t="shared" si="151"/>
        <v>0</v>
      </c>
      <c r="LZA290" s="231">
        <f t="shared" si="151"/>
        <v>0</v>
      </c>
      <c r="LZB290" s="231">
        <f t="shared" si="151"/>
        <v>0</v>
      </c>
      <c r="LZC290" s="231">
        <f t="shared" si="151"/>
        <v>0</v>
      </c>
      <c r="LZD290" s="231">
        <f t="shared" si="151"/>
        <v>0</v>
      </c>
      <c r="LZE290" s="231">
        <f t="shared" si="151"/>
        <v>0</v>
      </c>
      <c r="LZF290" s="231">
        <f t="shared" si="151"/>
        <v>0</v>
      </c>
      <c r="LZG290" s="231">
        <f t="shared" si="151"/>
        <v>0</v>
      </c>
      <c r="LZH290" s="231">
        <f t="shared" si="151"/>
        <v>0</v>
      </c>
      <c r="LZI290" s="231">
        <f t="shared" si="151"/>
        <v>0</v>
      </c>
      <c r="LZJ290" s="231">
        <f t="shared" si="151"/>
        <v>0</v>
      </c>
      <c r="LZK290" s="231">
        <f t="shared" si="151"/>
        <v>0</v>
      </c>
      <c r="LZL290" s="231">
        <f t="shared" si="151"/>
        <v>0</v>
      </c>
      <c r="LZM290" s="231">
        <f t="shared" si="151"/>
        <v>0</v>
      </c>
      <c r="LZN290" s="231">
        <f t="shared" si="151"/>
        <v>0</v>
      </c>
      <c r="LZO290" s="231">
        <f t="shared" si="151"/>
        <v>0</v>
      </c>
      <c r="LZP290" s="231">
        <f t="shared" si="151"/>
        <v>0</v>
      </c>
      <c r="LZQ290" s="231">
        <f t="shared" si="151"/>
        <v>0</v>
      </c>
      <c r="LZR290" s="231">
        <f t="shared" si="151"/>
        <v>0</v>
      </c>
      <c r="LZS290" s="231">
        <f t="shared" si="151"/>
        <v>0</v>
      </c>
      <c r="LZT290" s="231">
        <f t="shared" si="151"/>
        <v>0</v>
      </c>
      <c r="LZU290" s="231">
        <f t="shared" si="151"/>
        <v>0</v>
      </c>
      <c r="LZV290" s="231">
        <f t="shared" si="151"/>
        <v>0</v>
      </c>
      <c r="LZW290" s="231">
        <f t="shared" si="151"/>
        <v>0</v>
      </c>
      <c r="LZX290" s="231">
        <f t="shared" si="151"/>
        <v>0</v>
      </c>
      <c r="LZY290" s="231">
        <f t="shared" si="151"/>
        <v>0</v>
      </c>
      <c r="LZZ290" s="231">
        <f t="shared" si="151"/>
        <v>0</v>
      </c>
      <c r="MAA290" s="231">
        <f t="shared" si="151"/>
        <v>0</v>
      </c>
      <c r="MAB290" s="231">
        <f t="shared" si="151"/>
        <v>0</v>
      </c>
      <c r="MAC290" s="231">
        <f t="shared" si="151"/>
        <v>0</v>
      </c>
      <c r="MAD290" s="231">
        <f t="shared" si="151"/>
        <v>0</v>
      </c>
      <c r="MAE290" s="231">
        <f t="shared" si="151"/>
        <v>0</v>
      </c>
      <c r="MAF290" s="231">
        <f t="shared" si="151"/>
        <v>0</v>
      </c>
      <c r="MAG290" s="231">
        <f t="shared" si="151"/>
        <v>0</v>
      </c>
      <c r="MAH290" s="231">
        <f t="shared" si="151"/>
        <v>0</v>
      </c>
      <c r="MAI290" s="231">
        <f t="shared" si="151"/>
        <v>0</v>
      </c>
      <c r="MAJ290" s="231">
        <f t="shared" si="151"/>
        <v>0</v>
      </c>
      <c r="MAK290" s="231">
        <f t="shared" si="151"/>
        <v>0</v>
      </c>
      <c r="MAL290" s="231">
        <f t="shared" si="151"/>
        <v>0</v>
      </c>
      <c r="MAM290" s="231">
        <f t="shared" si="151"/>
        <v>0</v>
      </c>
      <c r="MAN290" s="231">
        <f t="shared" si="151"/>
        <v>0</v>
      </c>
      <c r="MAO290" s="231">
        <f t="shared" si="151"/>
        <v>0</v>
      </c>
      <c r="MAP290" s="231">
        <f t="shared" si="151"/>
        <v>0</v>
      </c>
      <c r="MAQ290" s="231">
        <f t="shared" si="151"/>
        <v>0</v>
      </c>
      <c r="MAR290" s="231">
        <f t="shared" si="151"/>
        <v>0</v>
      </c>
      <c r="MAS290" s="231">
        <f t="shared" si="151"/>
        <v>0</v>
      </c>
      <c r="MAT290" s="231">
        <f t="shared" si="151"/>
        <v>0</v>
      </c>
      <c r="MAU290" s="231">
        <f t="shared" si="151"/>
        <v>0</v>
      </c>
      <c r="MAV290" s="231">
        <f t="shared" si="151"/>
        <v>0</v>
      </c>
      <c r="MAW290" s="231">
        <f t="shared" si="151"/>
        <v>0</v>
      </c>
      <c r="MAX290" s="231">
        <f t="shared" ref="MAX290:MDI290" si="152">MAX291+MAX292</f>
        <v>0</v>
      </c>
      <c r="MAY290" s="231">
        <f t="shared" si="152"/>
        <v>0</v>
      </c>
      <c r="MAZ290" s="231">
        <f t="shared" si="152"/>
        <v>0</v>
      </c>
      <c r="MBA290" s="231">
        <f t="shared" si="152"/>
        <v>0</v>
      </c>
      <c r="MBB290" s="231">
        <f t="shared" si="152"/>
        <v>0</v>
      </c>
      <c r="MBC290" s="231">
        <f t="shared" si="152"/>
        <v>0</v>
      </c>
      <c r="MBD290" s="231">
        <f t="shared" si="152"/>
        <v>0</v>
      </c>
      <c r="MBE290" s="231">
        <f t="shared" si="152"/>
        <v>0</v>
      </c>
      <c r="MBF290" s="231">
        <f t="shared" si="152"/>
        <v>0</v>
      </c>
      <c r="MBG290" s="231">
        <f t="shared" si="152"/>
        <v>0</v>
      </c>
      <c r="MBH290" s="231">
        <f t="shared" si="152"/>
        <v>0</v>
      </c>
      <c r="MBI290" s="231">
        <f t="shared" si="152"/>
        <v>0</v>
      </c>
      <c r="MBJ290" s="231">
        <f t="shared" si="152"/>
        <v>0</v>
      </c>
      <c r="MBK290" s="231">
        <f t="shared" si="152"/>
        <v>0</v>
      </c>
      <c r="MBL290" s="231">
        <f t="shared" si="152"/>
        <v>0</v>
      </c>
      <c r="MBM290" s="231">
        <f t="shared" si="152"/>
        <v>0</v>
      </c>
      <c r="MBN290" s="231">
        <f t="shared" si="152"/>
        <v>0</v>
      </c>
      <c r="MBO290" s="231">
        <f t="shared" si="152"/>
        <v>0</v>
      </c>
      <c r="MBP290" s="231">
        <f t="shared" si="152"/>
        <v>0</v>
      </c>
      <c r="MBQ290" s="231">
        <f t="shared" si="152"/>
        <v>0</v>
      </c>
      <c r="MBR290" s="231">
        <f t="shared" si="152"/>
        <v>0</v>
      </c>
      <c r="MBS290" s="231">
        <f t="shared" si="152"/>
        <v>0</v>
      </c>
      <c r="MBT290" s="231">
        <f t="shared" si="152"/>
        <v>0</v>
      </c>
      <c r="MBU290" s="231">
        <f t="shared" si="152"/>
        <v>0</v>
      </c>
      <c r="MBV290" s="231">
        <f t="shared" si="152"/>
        <v>0</v>
      </c>
      <c r="MBW290" s="231">
        <f t="shared" si="152"/>
        <v>0</v>
      </c>
      <c r="MBX290" s="231">
        <f t="shared" si="152"/>
        <v>0</v>
      </c>
      <c r="MBY290" s="231">
        <f t="shared" si="152"/>
        <v>0</v>
      </c>
      <c r="MBZ290" s="231">
        <f t="shared" si="152"/>
        <v>0</v>
      </c>
      <c r="MCA290" s="231">
        <f t="shared" si="152"/>
        <v>0</v>
      </c>
      <c r="MCB290" s="231">
        <f t="shared" si="152"/>
        <v>0</v>
      </c>
      <c r="MCC290" s="231">
        <f t="shared" si="152"/>
        <v>0</v>
      </c>
      <c r="MCD290" s="231">
        <f t="shared" si="152"/>
        <v>0</v>
      </c>
      <c r="MCE290" s="231">
        <f t="shared" si="152"/>
        <v>0</v>
      </c>
      <c r="MCF290" s="231">
        <f t="shared" si="152"/>
        <v>0</v>
      </c>
      <c r="MCG290" s="231">
        <f t="shared" si="152"/>
        <v>0</v>
      </c>
      <c r="MCH290" s="231">
        <f t="shared" si="152"/>
        <v>0</v>
      </c>
      <c r="MCI290" s="231">
        <f t="shared" si="152"/>
        <v>0</v>
      </c>
      <c r="MCJ290" s="231">
        <f t="shared" si="152"/>
        <v>0</v>
      </c>
      <c r="MCK290" s="231">
        <f t="shared" si="152"/>
        <v>0</v>
      </c>
      <c r="MCL290" s="231">
        <f t="shared" si="152"/>
        <v>0</v>
      </c>
      <c r="MCM290" s="231">
        <f t="shared" si="152"/>
        <v>0</v>
      </c>
      <c r="MCN290" s="231">
        <f t="shared" si="152"/>
        <v>0</v>
      </c>
      <c r="MCO290" s="231">
        <f t="shared" si="152"/>
        <v>0</v>
      </c>
      <c r="MCP290" s="231">
        <f t="shared" si="152"/>
        <v>0</v>
      </c>
      <c r="MCQ290" s="231">
        <f t="shared" si="152"/>
        <v>0</v>
      </c>
      <c r="MCR290" s="231">
        <f t="shared" si="152"/>
        <v>0</v>
      </c>
      <c r="MCS290" s="231">
        <f t="shared" si="152"/>
        <v>0</v>
      </c>
      <c r="MCT290" s="231">
        <f t="shared" si="152"/>
        <v>0</v>
      </c>
      <c r="MCU290" s="231">
        <f t="shared" si="152"/>
        <v>0</v>
      </c>
      <c r="MCV290" s="231">
        <f t="shared" si="152"/>
        <v>0</v>
      </c>
      <c r="MCW290" s="231">
        <f t="shared" si="152"/>
        <v>0</v>
      </c>
      <c r="MCX290" s="231">
        <f t="shared" si="152"/>
        <v>0</v>
      </c>
      <c r="MCY290" s="231">
        <f t="shared" si="152"/>
        <v>0</v>
      </c>
      <c r="MCZ290" s="231">
        <f t="shared" si="152"/>
        <v>0</v>
      </c>
      <c r="MDA290" s="231">
        <f t="shared" si="152"/>
        <v>0</v>
      </c>
      <c r="MDB290" s="231">
        <f t="shared" si="152"/>
        <v>0</v>
      </c>
      <c r="MDC290" s="231">
        <f t="shared" si="152"/>
        <v>0</v>
      </c>
      <c r="MDD290" s="231">
        <f t="shared" si="152"/>
        <v>0</v>
      </c>
      <c r="MDE290" s="231">
        <f t="shared" si="152"/>
        <v>0</v>
      </c>
      <c r="MDF290" s="231">
        <f t="shared" si="152"/>
        <v>0</v>
      </c>
      <c r="MDG290" s="231">
        <f t="shared" si="152"/>
        <v>0</v>
      </c>
      <c r="MDH290" s="231">
        <f t="shared" si="152"/>
        <v>0</v>
      </c>
      <c r="MDI290" s="231">
        <f t="shared" si="152"/>
        <v>0</v>
      </c>
      <c r="MDJ290" s="231">
        <f t="shared" ref="MDJ290:MFU290" si="153">MDJ291+MDJ292</f>
        <v>0</v>
      </c>
      <c r="MDK290" s="231">
        <f t="shared" si="153"/>
        <v>0</v>
      </c>
      <c r="MDL290" s="231">
        <f t="shared" si="153"/>
        <v>0</v>
      </c>
      <c r="MDM290" s="231">
        <f t="shared" si="153"/>
        <v>0</v>
      </c>
      <c r="MDN290" s="231">
        <f t="shared" si="153"/>
        <v>0</v>
      </c>
      <c r="MDO290" s="231">
        <f t="shared" si="153"/>
        <v>0</v>
      </c>
      <c r="MDP290" s="231">
        <f t="shared" si="153"/>
        <v>0</v>
      </c>
      <c r="MDQ290" s="231">
        <f t="shared" si="153"/>
        <v>0</v>
      </c>
      <c r="MDR290" s="231">
        <f t="shared" si="153"/>
        <v>0</v>
      </c>
      <c r="MDS290" s="231">
        <f t="shared" si="153"/>
        <v>0</v>
      </c>
      <c r="MDT290" s="231">
        <f t="shared" si="153"/>
        <v>0</v>
      </c>
      <c r="MDU290" s="231">
        <f t="shared" si="153"/>
        <v>0</v>
      </c>
      <c r="MDV290" s="231">
        <f t="shared" si="153"/>
        <v>0</v>
      </c>
      <c r="MDW290" s="231">
        <f t="shared" si="153"/>
        <v>0</v>
      </c>
      <c r="MDX290" s="231">
        <f t="shared" si="153"/>
        <v>0</v>
      </c>
      <c r="MDY290" s="231">
        <f t="shared" si="153"/>
        <v>0</v>
      </c>
      <c r="MDZ290" s="231">
        <f t="shared" si="153"/>
        <v>0</v>
      </c>
      <c r="MEA290" s="231">
        <f t="shared" si="153"/>
        <v>0</v>
      </c>
      <c r="MEB290" s="231">
        <f t="shared" si="153"/>
        <v>0</v>
      </c>
      <c r="MEC290" s="231">
        <f t="shared" si="153"/>
        <v>0</v>
      </c>
      <c r="MED290" s="231">
        <f t="shared" si="153"/>
        <v>0</v>
      </c>
      <c r="MEE290" s="231">
        <f t="shared" si="153"/>
        <v>0</v>
      </c>
      <c r="MEF290" s="231">
        <f t="shared" si="153"/>
        <v>0</v>
      </c>
      <c r="MEG290" s="231">
        <f t="shared" si="153"/>
        <v>0</v>
      </c>
      <c r="MEH290" s="231">
        <f t="shared" si="153"/>
        <v>0</v>
      </c>
      <c r="MEI290" s="231">
        <f t="shared" si="153"/>
        <v>0</v>
      </c>
      <c r="MEJ290" s="231">
        <f t="shared" si="153"/>
        <v>0</v>
      </c>
      <c r="MEK290" s="231">
        <f t="shared" si="153"/>
        <v>0</v>
      </c>
      <c r="MEL290" s="231">
        <f t="shared" si="153"/>
        <v>0</v>
      </c>
      <c r="MEM290" s="231">
        <f t="shared" si="153"/>
        <v>0</v>
      </c>
      <c r="MEN290" s="231">
        <f t="shared" si="153"/>
        <v>0</v>
      </c>
      <c r="MEO290" s="231">
        <f t="shared" si="153"/>
        <v>0</v>
      </c>
      <c r="MEP290" s="231">
        <f t="shared" si="153"/>
        <v>0</v>
      </c>
      <c r="MEQ290" s="231">
        <f t="shared" si="153"/>
        <v>0</v>
      </c>
      <c r="MER290" s="231">
        <f t="shared" si="153"/>
        <v>0</v>
      </c>
      <c r="MES290" s="231">
        <f t="shared" si="153"/>
        <v>0</v>
      </c>
      <c r="MET290" s="231">
        <f t="shared" si="153"/>
        <v>0</v>
      </c>
      <c r="MEU290" s="231">
        <f t="shared" si="153"/>
        <v>0</v>
      </c>
      <c r="MEV290" s="231">
        <f t="shared" si="153"/>
        <v>0</v>
      </c>
      <c r="MEW290" s="231">
        <f t="shared" si="153"/>
        <v>0</v>
      </c>
      <c r="MEX290" s="231">
        <f t="shared" si="153"/>
        <v>0</v>
      </c>
      <c r="MEY290" s="231">
        <f t="shared" si="153"/>
        <v>0</v>
      </c>
      <c r="MEZ290" s="231">
        <f t="shared" si="153"/>
        <v>0</v>
      </c>
      <c r="MFA290" s="231">
        <f t="shared" si="153"/>
        <v>0</v>
      </c>
      <c r="MFB290" s="231">
        <f t="shared" si="153"/>
        <v>0</v>
      </c>
      <c r="MFC290" s="231">
        <f t="shared" si="153"/>
        <v>0</v>
      </c>
      <c r="MFD290" s="231">
        <f t="shared" si="153"/>
        <v>0</v>
      </c>
      <c r="MFE290" s="231">
        <f t="shared" si="153"/>
        <v>0</v>
      </c>
      <c r="MFF290" s="231">
        <f t="shared" si="153"/>
        <v>0</v>
      </c>
      <c r="MFG290" s="231">
        <f t="shared" si="153"/>
        <v>0</v>
      </c>
      <c r="MFH290" s="231">
        <f t="shared" si="153"/>
        <v>0</v>
      </c>
      <c r="MFI290" s="231">
        <f t="shared" si="153"/>
        <v>0</v>
      </c>
      <c r="MFJ290" s="231">
        <f t="shared" si="153"/>
        <v>0</v>
      </c>
      <c r="MFK290" s="231">
        <f t="shared" si="153"/>
        <v>0</v>
      </c>
      <c r="MFL290" s="231">
        <f t="shared" si="153"/>
        <v>0</v>
      </c>
      <c r="MFM290" s="231">
        <f t="shared" si="153"/>
        <v>0</v>
      </c>
      <c r="MFN290" s="231">
        <f t="shared" si="153"/>
        <v>0</v>
      </c>
      <c r="MFO290" s="231">
        <f t="shared" si="153"/>
        <v>0</v>
      </c>
      <c r="MFP290" s="231">
        <f t="shared" si="153"/>
        <v>0</v>
      </c>
      <c r="MFQ290" s="231">
        <f t="shared" si="153"/>
        <v>0</v>
      </c>
      <c r="MFR290" s="231">
        <f t="shared" si="153"/>
        <v>0</v>
      </c>
      <c r="MFS290" s="231">
        <f t="shared" si="153"/>
        <v>0</v>
      </c>
      <c r="MFT290" s="231">
        <f t="shared" si="153"/>
        <v>0</v>
      </c>
      <c r="MFU290" s="231">
        <f t="shared" si="153"/>
        <v>0</v>
      </c>
      <c r="MFV290" s="231">
        <f t="shared" ref="MFV290:MIG290" si="154">MFV291+MFV292</f>
        <v>0</v>
      </c>
      <c r="MFW290" s="231">
        <f t="shared" si="154"/>
        <v>0</v>
      </c>
      <c r="MFX290" s="231">
        <f t="shared" si="154"/>
        <v>0</v>
      </c>
      <c r="MFY290" s="231">
        <f t="shared" si="154"/>
        <v>0</v>
      </c>
      <c r="MFZ290" s="231">
        <f t="shared" si="154"/>
        <v>0</v>
      </c>
      <c r="MGA290" s="231">
        <f t="shared" si="154"/>
        <v>0</v>
      </c>
      <c r="MGB290" s="231">
        <f t="shared" si="154"/>
        <v>0</v>
      </c>
      <c r="MGC290" s="231">
        <f t="shared" si="154"/>
        <v>0</v>
      </c>
      <c r="MGD290" s="231">
        <f t="shared" si="154"/>
        <v>0</v>
      </c>
      <c r="MGE290" s="231">
        <f t="shared" si="154"/>
        <v>0</v>
      </c>
      <c r="MGF290" s="231">
        <f t="shared" si="154"/>
        <v>0</v>
      </c>
      <c r="MGG290" s="231">
        <f t="shared" si="154"/>
        <v>0</v>
      </c>
      <c r="MGH290" s="231">
        <f t="shared" si="154"/>
        <v>0</v>
      </c>
      <c r="MGI290" s="231">
        <f t="shared" si="154"/>
        <v>0</v>
      </c>
      <c r="MGJ290" s="231">
        <f t="shared" si="154"/>
        <v>0</v>
      </c>
      <c r="MGK290" s="231">
        <f t="shared" si="154"/>
        <v>0</v>
      </c>
      <c r="MGL290" s="231">
        <f t="shared" si="154"/>
        <v>0</v>
      </c>
      <c r="MGM290" s="231">
        <f t="shared" si="154"/>
        <v>0</v>
      </c>
      <c r="MGN290" s="231">
        <f t="shared" si="154"/>
        <v>0</v>
      </c>
      <c r="MGO290" s="231">
        <f t="shared" si="154"/>
        <v>0</v>
      </c>
      <c r="MGP290" s="231">
        <f t="shared" si="154"/>
        <v>0</v>
      </c>
      <c r="MGQ290" s="231">
        <f t="shared" si="154"/>
        <v>0</v>
      </c>
      <c r="MGR290" s="231">
        <f t="shared" si="154"/>
        <v>0</v>
      </c>
      <c r="MGS290" s="231">
        <f t="shared" si="154"/>
        <v>0</v>
      </c>
      <c r="MGT290" s="231">
        <f t="shared" si="154"/>
        <v>0</v>
      </c>
      <c r="MGU290" s="231">
        <f t="shared" si="154"/>
        <v>0</v>
      </c>
      <c r="MGV290" s="231">
        <f t="shared" si="154"/>
        <v>0</v>
      </c>
      <c r="MGW290" s="231">
        <f t="shared" si="154"/>
        <v>0</v>
      </c>
      <c r="MGX290" s="231">
        <f t="shared" si="154"/>
        <v>0</v>
      </c>
      <c r="MGY290" s="231">
        <f t="shared" si="154"/>
        <v>0</v>
      </c>
      <c r="MGZ290" s="231">
        <f t="shared" si="154"/>
        <v>0</v>
      </c>
      <c r="MHA290" s="231">
        <f t="shared" si="154"/>
        <v>0</v>
      </c>
      <c r="MHB290" s="231">
        <f t="shared" si="154"/>
        <v>0</v>
      </c>
      <c r="MHC290" s="231">
        <f t="shared" si="154"/>
        <v>0</v>
      </c>
      <c r="MHD290" s="231">
        <f t="shared" si="154"/>
        <v>0</v>
      </c>
      <c r="MHE290" s="231">
        <f t="shared" si="154"/>
        <v>0</v>
      </c>
      <c r="MHF290" s="231">
        <f t="shared" si="154"/>
        <v>0</v>
      </c>
      <c r="MHG290" s="231">
        <f t="shared" si="154"/>
        <v>0</v>
      </c>
      <c r="MHH290" s="231">
        <f t="shared" si="154"/>
        <v>0</v>
      </c>
      <c r="MHI290" s="231">
        <f t="shared" si="154"/>
        <v>0</v>
      </c>
      <c r="MHJ290" s="231">
        <f t="shared" si="154"/>
        <v>0</v>
      </c>
      <c r="MHK290" s="231">
        <f t="shared" si="154"/>
        <v>0</v>
      </c>
      <c r="MHL290" s="231">
        <f t="shared" si="154"/>
        <v>0</v>
      </c>
      <c r="MHM290" s="231">
        <f t="shared" si="154"/>
        <v>0</v>
      </c>
      <c r="MHN290" s="231">
        <f t="shared" si="154"/>
        <v>0</v>
      </c>
      <c r="MHO290" s="231">
        <f t="shared" si="154"/>
        <v>0</v>
      </c>
      <c r="MHP290" s="231">
        <f t="shared" si="154"/>
        <v>0</v>
      </c>
      <c r="MHQ290" s="231">
        <f t="shared" si="154"/>
        <v>0</v>
      </c>
      <c r="MHR290" s="231">
        <f t="shared" si="154"/>
        <v>0</v>
      </c>
      <c r="MHS290" s="231">
        <f t="shared" si="154"/>
        <v>0</v>
      </c>
      <c r="MHT290" s="231">
        <f t="shared" si="154"/>
        <v>0</v>
      </c>
      <c r="MHU290" s="231">
        <f t="shared" si="154"/>
        <v>0</v>
      </c>
      <c r="MHV290" s="231">
        <f t="shared" si="154"/>
        <v>0</v>
      </c>
      <c r="MHW290" s="231">
        <f t="shared" si="154"/>
        <v>0</v>
      </c>
      <c r="MHX290" s="231">
        <f t="shared" si="154"/>
        <v>0</v>
      </c>
      <c r="MHY290" s="231">
        <f t="shared" si="154"/>
        <v>0</v>
      </c>
      <c r="MHZ290" s="231">
        <f t="shared" si="154"/>
        <v>0</v>
      </c>
      <c r="MIA290" s="231">
        <f t="shared" si="154"/>
        <v>0</v>
      </c>
      <c r="MIB290" s="231">
        <f t="shared" si="154"/>
        <v>0</v>
      </c>
      <c r="MIC290" s="231">
        <f t="shared" si="154"/>
        <v>0</v>
      </c>
      <c r="MID290" s="231">
        <f t="shared" si="154"/>
        <v>0</v>
      </c>
      <c r="MIE290" s="231">
        <f t="shared" si="154"/>
        <v>0</v>
      </c>
      <c r="MIF290" s="231">
        <f t="shared" si="154"/>
        <v>0</v>
      </c>
      <c r="MIG290" s="231">
        <f t="shared" si="154"/>
        <v>0</v>
      </c>
      <c r="MIH290" s="231">
        <f t="shared" ref="MIH290:MKS290" si="155">MIH291+MIH292</f>
        <v>0</v>
      </c>
      <c r="MII290" s="231">
        <f t="shared" si="155"/>
        <v>0</v>
      </c>
      <c r="MIJ290" s="231">
        <f t="shared" si="155"/>
        <v>0</v>
      </c>
      <c r="MIK290" s="231">
        <f t="shared" si="155"/>
        <v>0</v>
      </c>
      <c r="MIL290" s="231">
        <f t="shared" si="155"/>
        <v>0</v>
      </c>
      <c r="MIM290" s="231">
        <f t="shared" si="155"/>
        <v>0</v>
      </c>
      <c r="MIN290" s="231">
        <f t="shared" si="155"/>
        <v>0</v>
      </c>
      <c r="MIO290" s="231">
        <f t="shared" si="155"/>
        <v>0</v>
      </c>
      <c r="MIP290" s="231">
        <f t="shared" si="155"/>
        <v>0</v>
      </c>
      <c r="MIQ290" s="231">
        <f t="shared" si="155"/>
        <v>0</v>
      </c>
      <c r="MIR290" s="231">
        <f t="shared" si="155"/>
        <v>0</v>
      </c>
      <c r="MIS290" s="231">
        <f t="shared" si="155"/>
        <v>0</v>
      </c>
      <c r="MIT290" s="231">
        <f t="shared" si="155"/>
        <v>0</v>
      </c>
      <c r="MIU290" s="231">
        <f t="shared" si="155"/>
        <v>0</v>
      </c>
      <c r="MIV290" s="231">
        <f t="shared" si="155"/>
        <v>0</v>
      </c>
      <c r="MIW290" s="231">
        <f t="shared" si="155"/>
        <v>0</v>
      </c>
      <c r="MIX290" s="231">
        <f t="shared" si="155"/>
        <v>0</v>
      </c>
      <c r="MIY290" s="231">
        <f t="shared" si="155"/>
        <v>0</v>
      </c>
      <c r="MIZ290" s="231">
        <f t="shared" si="155"/>
        <v>0</v>
      </c>
      <c r="MJA290" s="231">
        <f t="shared" si="155"/>
        <v>0</v>
      </c>
      <c r="MJB290" s="231">
        <f t="shared" si="155"/>
        <v>0</v>
      </c>
      <c r="MJC290" s="231">
        <f t="shared" si="155"/>
        <v>0</v>
      </c>
      <c r="MJD290" s="231">
        <f t="shared" si="155"/>
        <v>0</v>
      </c>
      <c r="MJE290" s="231">
        <f t="shared" si="155"/>
        <v>0</v>
      </c>
      <c r="MJF290" s="231">
        <f t="shared" si="155"/>
        <v>0</v>
      </c>
      <c r="MJG290" s="231">
        <f t="shared" si="155"/>
        <v>0</v>
      </c>
      <c r="MJH290" s="231">
        <f t="shared" si="155"/>
        <v>0</v>
      </c>
      <c r="MJI290" s="231">
        <f t="shared" si="155"/>
        <v>0</v>
      </c>
      <c r="MJJ290" s="231">
        <f t="shared" si="155"/>
        <v>0</v>
      </c>
      <c r="MJK290" s="231">
        <f t="shared" si="155"/>
        <v>0</v>
      </c>
      <c r="MJL290" s="231">
        <f t="shared" si="155"/>
        <v>0</v>
      </c>
      <c r="MJM290" s="231">
        <f t="shared" si="155"/>
        <v>0</v>
      </c>
      <c r="MJN290" s="231">
        <f t="shared" si="155"/>
        <v>0</v>
      </c>
      <c r="MJO290" s="231">
        <f t="shared" si="155"/>
        <v>0</v>
      </c>
      <c r="MJP290" s="231">
        <f t="shared" si="155"/>
        <v>0</v>
      </c>
      <c r="MJQ290" s="231">
        <f t="shared" si="155"/>
        <v>0</v>
      </c>
      <c r="MJR290" s="231">
        <f t="shared" si="155"/>
        <v>0</v>
      </c>
      <c r="MJS290" s="231">
        <f t="shared" si="155"/>
        <v>0</v>
      </c>
      <c r="MJT290" s="231">
        <f t="shared" si="155"/>
        <v>0</v>
      </c>
      <c r="MJU290" s="231">
        <f t="shared" si="155"/>
        <v>0</v>
      </c>
      <c r="MJV290" s="231">
        <f t="shared" si="155"/>
        <v>0</v>
      </c>
      <c r="MJW290" s="231">
        <f t="shared" si="155"/>
        <v>0</v>
      </c>
      <c r="MJX290" s="231">
        <f t="shared" si="155"/>
        <v>0</v>
      </c>
      <c r="MJY290" s="231">
        <f t="shared" si="155"/>
        <v>0</v>
      </c>
      <c r="MJZ290" s="231">
        <f t="shared" si="155"/>
        <v>0</v>
      </c>
      <c r="MKA290" s="231">
        <f t="shared" si="155"/>
        <v>0</v>
      </c>
      <c r="MKB290" s="231">
        <f t="shared" si="155"/>
        <v>0</v>
      </c>
      <c r="MKC290" s="231">
        <f t="shared" si="155"/>
        <v>0</v>
      </c>
      <c r="MKD290" s="231">
        <f t="shared" si="155"/>
        <v>0</v>
      </c>
      <c r="MKE290" s="231">
        <f t="shared" si="155"/>
        <v>0</v>
      </c>
      <c r="MKF290" s="231">
        <f t="shared" si="155"/>
        <v>0</v>
      </c>
      <c r="MKG290" s="231">
        <f t="shared" si="155"/>
        <v>0</v>
      </c>
      <c r="MKH290" s="231">
        <f t="shared" si="155"/>
        <v>0</v>
      </c>
      <c r="MKI290" s="231">
        <f t="shared" si="155"/>
        <v>0</v>
      </c>
      <c r="MKJ290" s="231">
        <f t="shared" si="155"/>
        <v>0</v>
      </c>
      <c r="MKK290" s="231">
        <f t="shared" si="155"/>
        <v>0</v>
      </c>
      <c r="MKL290" s="231">
        <f t="shared" si="155"/>
        <v>0</v>
      </c>
      <c r="MKM290" s="231">
        <f t="shared" si="155"/>
        <v>0</v>
      </c>
      <c r="MKN290" s="231">
        <f t="shared" si="155"/>
        <v>0</v>
      </c>
      <c r="MKO290" s="231">
        <f t="shared" si="155"/>
        <v>0</v>
      </c>
      <c r="MKP290" s="231">
        <f t="shared" si="155"/>
        <v>0</v>
      </c>
      <c r="MKQ290" s="231">
        <f t="shared" si="155"/>
        <v>0</v>
      </c>
      <c r="MKR290" s="231">
        <f t="shared" si="155"/>
        <v>0</v>
      </c>
      <c r="MKS290" s="231">
        <f t="shared" si="155"/>
        <v>0</v>
      </c>
      <c r="MKT290" s="231">
        <f t="shared" ref="MKT290:MNE290" si="156">MKT291+MKT292</f>
        <v>0</v>
      </c>
      <c r="MKU290" s="231">
        <f t="shared" si="156"/>
        <v>0</v>
      </c>
      <c r="MKV290" s="231">
        <f t="shared" si="156"/>
        <v>0</v>
      </c>
      <c r="MKW290" s="231">
        <f t="shared" si="156"/>
        <v>0</v>
      </c>
      <c r="MKX290" s="231">
        <f t="shared" si="156"/>
        <v>0</v>
      </c>
      <c r="MKY290" s="231">
        <f t="shared" si="156"/>
        <v>0</v>
      </c>
      <c r="MKZ290" s="231">
        <f t="shared" si="156"/>
        <v>0</v>
      </c>
      <c r="MLA290" s="231">
        <f t="shared" si="156"/>
        <v>0</v>
      </c>
      <c r="MLB290" s="231">
        <f t="shared" si="156"/>
        <v>0</v>
      </c>
      <c r="MLC290" s="231">
        <f t="shared" si="156"/>
        <v>0</v>
      </c>
      <c r="MLD290" s="231">
        <f t="shared" si="156"/>
        <v>0</v>
      </c>
      <c r="MLE290" s="231">
        <f t="shared" si="156"/>
        <v>0</v>
      </c>
      <c r="MLF290" s="231">
        <f t="shared" si="156"/>
        <v>0</v>
      </c>
      <c r="MLG290" s="231">
        <f t="shared" si="156"/>
        <v>0</v>
      </c>
      <c r="MLH290" s="231">
        <f t="shared" si="156"/>
        <v>0</v>
      </c>
      <c r="MLI290" s="231">
        <f t="shared" si="156"/>
        <v>0</v>
      </c>
      <c r="MLJ290" s="231">
        <f t="shared" si="156"/>
        <v>0</v>
      </c>
      <c r="MLK290" s="231">
        <f t="shared" si="156"/>
        <v>0</v>
      </c>
      <c r="MLL290" s="231">
        <f t="shared" si="156"/>
        <v>0</v>
      </c>
      <c r="MLM290" s="231">
        <f t="shared" si="156"/>
        <v>0</v>
      </c>
      <c r="MLN290" s="231">
        <f t="shared" si="156"/>
        <v>0</v>
      </c>
      <c r="MLO290" s="231">
        <f t="shared" si="156"/>
        <v>0</v>
      </c>
      <c r="MLP290" s="231">
        <f t="shared" si="156"/>
        <v>0</v>
      </c>
      <c r="MLQ290" s="231">
        <f t="shared" si="156"/>
        <v>0</v>
      </c>
      <c r="MLR290" s="231">
        <f t="shared" si="156"/>
        <v>0</v>
      </c>
      <c r="MLS290" s="231">
        <f t="shared" si="156"/>
        <v>0</v>
      </c>
      <c r="MLT290" s="231">
        <f t="shared" si="156"/>
        <v>0</v>
      </c>
      <c r="MLU290" s="231">
        <f t="shared" si="156"/>
        <v>0</v>
      </c>
      <c r="MLV290" s="231">
        <f t="shared" si="156"/>
        <v>0</v>
      </c>
      <c r="MLW290" s="231">
        <f t="shared" si="156"/>
        <v>0</v>
      </c>
      <c r="MLX290" s="231">
        <f t="shared" si="156"/>
        <v>0</v>
      </c>
      <c r="MLY290" s="231">
        <f t="shared" si="156"/>
        <v>0</v>
      </c>
      <c r="MLZ290" s="231">
        <f t="shared" si="156"/>
        <v>0</v>
      </c>
      <c r="MMA290" s="231">
        <f t="shared" si="156"/>
        <v>0</v>
      </c>
      <c r="MMB290" s="231">
        <f t="shared" si="156"/>
        <v>0</v>
      </c>
      <c r="MMC290" s="231">
        <f t="shared" si="156"/>
        <v>0</v>
      </c>
      <c r="MMD290" s="231">
        <f t="shared" si="156"/>
        <v>0</v>
      </c>
      <c r="MME290" s="231">
        <f t="shared" si="156"/>
        <v>0</v>
      </c>
      <c r="MMF290" s="231">
        <f t="shared" si="156"/>
        <v>0</v>
      </c>
      <c r="MMG290" s="231">
        <f t="shared" si="156"/>
        <v>0</v>
      </c>
      <c r="MMH290" s="231">
        <f t="shared" si="156"/>
        <v>0</v>
      </c>
      <c r="MMI290" s="231">
        <f t="shared" si="156"/>
        <v>0</v>
      </c>
      <c r="MMJ290" s="231">
        <f t="shared" si="156"/>
        <v>0</v>
      </c>
      <c r="MMK290" s="231">
        <f t="shared" si="156"/>
        <v>0</v>
      </c>
      <c r="MML290" s="231">
        <f t="shared" si="156"/>
        <v>0</v>
      </c>
      <c r="MMM290" s="231">
        <f t="shared" si="156"/>
        <v>0</v>
      </c>
      <c r="MMN290" s="231">
        <f t="shared" si="156"/>
        <v>0</v>
      </c>
      <c r="MMO290" s="231">
        <f t="shared" si="156"/>
        <v>0</v>
      </c>
      <c r="MMP290" s="231">
        <f t="shared" si="156"/>
        <v>0</v>
      </c>
      <c r="MMQ290" s="231">
        <f t="shared" si="156"/>
        <v>0</v>
      </c>
      <c r="MMR290" s="231">
        <f t="shared" si="156"/>
        <v>0</v>
      </c>
      <c r="MMS290" s="231">
        <f t="shared" si="156"/>
        <v>0</v>
      </c>
      <c r="MMT290" s="231">
        <f t="shared" si="156"/>
        <v>0</v>
      </c>
      <c r="MMU290" s="231">
        <f t="shared" si="156"/>
        <v>0</v>
      </c>
      <c r="MMV290" s="231">
        <f t="shared" si="156"/>
        <v>0</v>
      </c>
      <c r="MMW290" s="231">
        <f t="shared" si="156"/>
        <v>0</v>
      </c>
      <c r="MMX290" s="231">
        <f t="shared" si="156"/>
        <v>0</v>
      </c>
      <c r="MMY290" s="231">
        <f t="shared" si="156"/>
        <v>0</v>
      </c>
      <c r="MMZ290" s="231">
        <f t="shared" si="156"/>
        <v>0</v>
      </c>
      <c r="MNA290" s="231">
        <f t="shared" si="156"/>
        <v>0</v>
      </c>
      <c r="MNB290" s="231">
        <f t="shared" si="156"/>
        <v>0</v>
      </c>
      <c r="MNC290" s="231">
        <f t="shared" si="156"/>
        <v>0</v>
      </c>
      <c r="MND290" s="231">
        <f t="shared" si="156"/>
        <v>0</v>
      </c>
      <c r="MNE290" s="231">
        <f t="shared" si="156"/>
        <v>0</v>
      </c>
      <c r="MNF290" s="231">
        <f t="shared" ref="MNF290:MPQ290" si="157">MNF291+MNF292</f>
        <v>0</v>
      </c>
      <c r="MNG290" s="231">
        <f t="shared" si="157"/>
        <v>0</v>
      </c>
      <c r="MNH290" s="231">
        <f t="shared" si="157"/>
        <v>0</v>
      </c>
      <c r="MNI290" s="231">
        <f t="shared" si="157"/>
        <v>0</v>
      </c>
      <c r="MNJ290" s="231">
        <f t="shared" si="157"/>
        <v>0</v>
      </c>
      <c r="MNK290" s="231">
        <f t="shared" si="157"/>
        <v>0</v>
      </c>
      <c r="MNL290" s="231">
        <f t="shared" si="157"/>
        <v>0</v>
      </c>
      <c r="MNM290" s="231">
        <f t="shared" si="157"/>
        <v>0</v>
      </c>
      <c r="MNN290" s="231">
        <f t="shared" si="157"/>
        <v>0</v>
      </c>
      <c r="MNO290" s="231">
        <f t="shared" si="157"/>
        <v>0</v>
      </c>
      <c r="MNP290" s="231">
        <f t="shared" si="157"/>
        <v>0</v>
      </c>
      <c r="MNQ290" s="231">
        <f t="shared" si="157"/>
        <v>0</v>
      </c>
      <c r="MNR290" s="231">
        <f t="shared" si="157"/>
        <v>0</v>
      </c>
      <c r="MNS290" s="231">
        <f t="shared" si="157"/>
        <v>0</v>
      </c>
      <c r="MNT290" s="231">
        <f t="shared" si="157"/>
        <v>0</v>
      </c>
      <c r="MNU290" s="231">
        <f t="shared" si="157"/>
        <v>0</v>
      </c>
      <c r="MNV290" s="231">
        <f t="shared" si="157"/>
        <v>0</v>
      </c>
      <c r="MNW290" s="231">
        <f t="shared" si="157"/>
        <v>0</v>
      </c>
      <c r="MNX290" s="231">
        <f t="shared" si="157"/>
        <v>0</v>
      </c>
      <c r="MNY290" s="231">
        <f t="shared" si="157"/>
        <v>0</v>
      </c>
      <c r="MNZ290" s="231">
        <f t="shared" si="157"/>
        <v>0</v>
      </c>
      <c r="MOA290" s="231">
        <f t="shared" si="157"/>
        <v>0</v>
      </c>
      <c r="MOB290" s="231">
        <f t="shared" si="157"/>
        <v>0</v>
      </c>
      <c r="MOC290" s="231">
        <f t="shared" si="157"/>
        <v>0</v>
      </c>
      <c r="MOD290" s="231">
        <f t="shared" si="157"/>
        <v>0</v>
      </c>
      <c r="MOE290" s="231">
        <f t="shared" si="157"/>
        <v>0</v>
      </c>
      <c r="MOF290" s="231">
        <f t="shared" si="157"/>
        <v>0</v>
      </c>
      <c r="MOG290" s="231">
        <f t="shared" si="157"/>
        <v>0</v>
      </c>
      <c r="MOH290" s="231">
        <f t="shared" si="157"/>
        <v>0</v>
      </c>
      <c r="MOI290" s="231">
        <f t="shared" si="157"/>
        <v>0</v>
      </c>
      <c r="MOJ290" s="231">
        <f t="shared" si="157"/>
        <v>0</v>
      </c>
      <c r="MOK290" s="231">
        <f t="shared" si="157"/>
        <v>0</v>
      </c>
      <c r="MOL290" s="231">
        <f t="shared" si="157"/>
        <v>0</v>
      </c>
      <c r="MOM290" s="231">
        <f t="shared" si="157"/>
        <v>0</v>
      </c>
      <c r="MON290" s="231">
        <f t="shared" si="157"/>
        <v>0</v>
      </c>
      <c r="MOO290" s="231">
        <f t="shared" si="157"/>
        <v>0</v>
      </c>
      <c r="MOP290" s="231">
        <f t="shared" si="157"/>
        <v>0</v>
      </c>
      <c r="MOQ290" s="231">
        <f t="shared" si="157"/>
        <v>0</v>
      </c>
      <c r="MOR290" s="231">
        <f t="shared" si="157"/>
        <v>0</v>
      </c>
      <c r="MOS290" s="231">
        <f t="shared" si="157"/>
        <v>0</v>
      </c>
      <c r="MOT290" s="231">
        <f t="shared" si="157"/>
        <v>0</v>
      </c>
      <c r="MOU290" s="231">
        <f t="shared" si="157"/>
        <v>0</v>
      </c>
      <c r="MOV290" s="231">
        <f t="shared" si="157"/>
        <v>0</v>
      </c>
      <c r="MOW290" s="231">
        <f t="shared" si="157"/>
        <v>0</v>
      </c>
      <c r="MOX290" s="231">
        <f t="shared" si="157"/>
        <v>0</v>
      </c>
      <c r="MOY290" s="231">
        <f t="shared" si="157"/>
        <v>0</v>
      </c>
      <c r="MOZ290" s="231">
        <f t="shared" si="157"/>
        <v>0</v>
      </c>
      <c r="MPA290" s="231">
        <f t="shared" si="157"/>
        <v>0</v>
      </c>
      <c r="MPB290" s="231">
        <f t="shared" si="157"/>
        <v>0</v>
      </c>
      <c r="MPC290" s="231">
        <f t="shared" si="157"/>
        <v>0</v>
      </c>
      <c r="MPD290" s="231">
        <f t="shared" si="157"/>
        <v>0</v>
      </c>
      <c r="MPE290" s="231">
        <f t="shared" si="157"/>
        <v>0</v>
      </c>
      <c r="MPF290" s="231">
        <f t="shared" si="157"/>
        <v>0</v>
      </c>
      <c r="MPG290" s="231">
        <f t="shared" si="157"/>
        <v>0</v>
      </c>
      <c r="MPH290" s="231">
        <f t="shared" si="157"/>
        <v>0</v>
      </c>
      <c r="MPI290" s="231">
        <f t="shared" si="157"/>
        <v>0</v>
      </c>
      <c r="MPJ290" s="231">
        <f t="shared" si="157"/>
        <v>0</v>
      </c>
      <c r="MPK290" s="231">
        <f t="shared" si="157"/>
        <v>0</v>
      </c>
      <c r="MPL290" s="231">
        <f t="shared" si="157"/>
        <v>0</v>
      </c>
      <c r="MPM290" s="231">
        <f t="shared" si="157"/>
        <v>0</v>
      </c>
      <c r="MPN290" s="231">
        <f t="shared" si="157"/>
        <v>0</v>
      </c>
      <c r="MPO290" s="231">
        <f t="shared" si="157"/>
        <v>0</v>
      </c>
      <c r="MPP290" s="231">
        <f t="shared" si="157"/>
        <v>0</v>
      </c>
      <c r="MPQ290" s="231">
        <f t="shared" si="157"/>
        <v>0</v>
      </c>
      <c r="MPR290" s="231">
        <f t="shared" ref="MPR290:MSC290" si="158">MPR291+MPR292</f>
        <v>0</v>
      </c>
      <c r="MPS290" s="231">
        <f t="shared" si="158"/>
        <v>0</v>
      </c>
      <c r="MPT290" s="231">
        <f t="shared" si="158"/>
        <v>0</v>
      </c>
      <c r="MPU290" s="231">
        <f t="shared" si="158"/>
        <v>0</v>
      </c>
      <c r="MPV290" s="231">
        <f t="shared" si="158"/>
        <v>0</v>
      </c>
      <c r="MPW290" s="231">
        <f t="shared" si="158"/>
        <v>0</v>
      </c>
      <c r="MPX290" s="231">
        <f t="shared" si="158"/>
        <v>0</v>
      </c>
      <c r="MPY290" s="231">
        <f t="shared" si="158"/>
        <v>0</v>
      </c>
      <c r="MPZ290" s="231">
        <f t="shared" si="158"/>
        <v>0</v>
      </c>
      <c r="MQA290" s="231">
        <f t="shared" si="158"/>
        <v>0</v>
      </c>
      <c r="MQB290" s="231">
        <f t="shared" si="158"/>
        <v>0</v>
      </c>
      <c r="MQC290" s="231">
        <f t="shared" si="158"/>
        <v>0</v>
      </c>
      <c r="MQD290" s="231">
        <f t="shared" si="158"/>
        <v>0</v>
      </c>
      <c r="MQE290" s="231">
        <f t="shared" si="158"/>
        <v>0</v>
      </c>
      <c r="MQF290" s="231">
        <f t="shared" si="158"/>
        <v>0</v>
      </c>
      <c r="MQG290" s="231">
        <f t="shared" si="158"/>
        <v>0</v>
      </c>
      <c r="MQH290" s="231">
        <f t="shared" si="158"/>
        <v>0</v>
      </c>
      <c r="MQI290" s="231">
        <f t="shared" si="158"/>
        <v>0</v>
      </c>
      <c r="MQJ290" s="231">
        <f t="shared" si="158"/>
        <v>0</v>
      </c>
      <c r="MQK290" s="231">
        <f t="shared" si="158"/>
        <v>0</v>
      </c>
      <c r="MQL290" s="231">
        <f t="shared" si="158"/>
        <v>0</v>
      </c>
      <c r="MQM290" s="231">
        <f t="shared" si="158"/>
        <v>0</v>
      </c>
      <c r="MQN290" s="231">
        <f t="shared" si="158"/>
        <v>0</v>
      </c>
      <c r="MQO290" s="231">
        <f t="shared" si="158"/>
        <v>0</v>
      </c>
      <c r="MQP290" s="231">
        <f t="shared" si="158"/>
        <v>0</v>
      </c>
      <c r="MQQ290" s="231">
        <f t="shared" si="158"/>
        <v>0</v>
      </c>
      <c r="MQR290" s="231">
        <f t="shared" si="158"/>
        <v>0</v>
      </c>
      <c r="MQS290" s="231">
        <f t="shared" si="158"/>
        <v>0</v>
      </c>
      <c r="MQT290" s="231">
        <f t="shared" si="158"/>
        <v>0</v>
      </c>
      <c r="MQU290" s="231">
        <f t="shared" si="158"/>
        <v>0</v>
      </c>
      <c r="MQV290" s="231">
        <f t="shared" si="158"/>
        <v>0</v>
      </c>
      <c r="MQW290" s="231">
        <f t="shared" si="158"/>
        <v>0</v>
      </c>
      <c r="MQX290" s="231">
        <f t="shared" si="158"/>
        <v>0</v>
      </c>
      <c r="MQY290" s="231">
        <f t="shared" si="158"/>
        <v>0</v>
      </c>
      <c r="MQZ290" s="231">
        <f t="shared" si="158"/>
        <v>0</v>
      </c>
      <c r="MRA290" s="231">
        <f t="shared" si="158"/>
        <v>0</v>
      </c>
      <c r="MRB290" s="231">
        <f t="shared" si="158"/>
        <v>0</v>
      </c>
      <c r="MRC290" s="231">
        <f t="shared" si="158"/>
        <v>0</v>
      </c>
      <c r="MRD290" s="231">
        <f t="shared" si="158"/>
        <v>0</v>
      </c>
      <c r="MRE290" s="231">
        <f t="shared" si="158"/>
        <v>0</v>
      </c>
      <c r="MRF290" s="231">
        <f t="shared" si="158"/>
        <v>0</v>
      </c>
      <c r="MRG290" s="231">
        <f t="shared" si="158"/>
        <v>0</v>
      </c>
      <c r="MRH290" s="231">
        <f t="shared" si="158"/>
        <v>0</v>
      </c>
      <c r="MRI290" s="231">
        <f t="shared" si="158"/>
        <v>0</v>
      </c>
      <c r="MRJ290" s="231">
        <f t="shared" si="158"/>
        <v>0</v>
      </c>
      <c r="MRK290" s="231">
        <f t="shared" si="158"/>
        <v>0</v>
      </c>
      <c r="MRL290" s="231">
        <f t="shared" si="158"/>
        <v>0</v>
      </c>
      <c r="MRM290" s="231">
        <f t="shared" si="158"/>
        <v>0</v>
      </c>
      <c r="MRN290" s="231">
        <f t="shared" si="158"/>
        <v>0</v>
      </c>
      <c r="MRO290" s="231">
        <f t="shared" si="158"/>
        <v>0</v>
      </c>
      <c r="MRP290" s="231">
        <f t="shared" si="158"/>
        <v>0</v>
      </c>
      <c r="MRQ290" s="231">
        <f t="shared" si="158"/>
        <v>0</v>
      </c>
      <c r="MRR290" s="231">
        <f t="shared" si="158"/>
        <v>0</v>
      </c>
      <c r="MRS290" s="231">
        <f t="shared" si="158"/>
        <v>0</v>
      </c>
      <c r="MRT290" s="231">
        <f t="shared" si="158"/>
        <v>0</v>
      </c>
      <c r="MRU290" s="231">
        <f t="shared" si="158"/>
        <v>0</v>
      </c>
      <c r="MRV290" s="231">
        <f t="shared" si="158"/>
        <v>0</v>
      </c>
      <c r="MRW290" s="231">
        <f t="shared" si="158"/>
        <v>0</v>
      </c>
      <c r="MRX290" s="231">
        <f t="shared" si="158"/>
        <v>0</v>
      </c>
      <c r="MRY290" s="231">
        <f t="shared" si="158"/>
        <v>0</v>
      </c>
      <c r="MRZ290" s="231">
        <f t="shared" si="158"/>
        <v>0</v>
      </c>
      <c r="MSA290" s="231">
        <f t="shared" si="158"/>
        <v>0</v>
      </c>
      <c r="MSB290" s="231">
        <f t="shared" si="158"/>
        <v>0</v>
      </c>
      <c r="MSC290" s="231">
        <f t="shared" si="158"/>
        <v>0</v>
      </c>
      <c r="MSD290" s="231">
        <f t="shared" ref="MSD290:MUO290" si="159">MSD291+MSD292</f>
        <v>0</v>
      </c>
      <c r="MSE290" s="231">
        <f t="shared" si="159"/>
        <v>0</v>
      </c>
      <c r="MSF290" s="231">
        <f t="shared" si="159"/>
        <v>0</v>
      </c>
      <c r="MSG290" s="231">
        <f t="shared" si="159"/>
        <v>0</v>
      </c>
      <c r="MSH290" s="231">
        <f t="shared" si="159"/>
        <v>0</v>
      </c>
      <c r="MSI290" s="231">
        <f t="shared" si="159"/>
        <v>0</v>
      </c>
      <c r="MSJ290" s="231">
        <f t="shared" si="159"/>
        <v>0</v>
      </c>
      <c r="MSK290" s="231">
        <f t="shared" si="159"/>
        <v>0</v>
      </c>
      <c r="MSL290" s="231">
        <f t="shared" si="159"/>
        <v>0</v>
      </c>
      <c r="MSM290" s="231">
        <f t="shared" si="159"/>
        <v>0</v>
      </c>
      <c r="MSN290" s="231">
        <f t="shared" si="159"/>
        <v>0</v>
      </c>
      <c r="MSO290" s="231">
        <f t="shared" si="159"/>
        <v>0</v>
      </c>
      <c r="MSP290" s="231">
        <f t="shared" si="159"/>
        <v>0</v>
      </c>
      <c r="MSQ290" s="231">
        <f t="shared" si="159"/>
        <v>0</v>
      </c>
      <c r="MSR290" s="231">
        <f t="shared" si="159"/>
        <v>0</v>
      </c>
      <c r="MSS290" s="231">
        <f t="shared" si="159"/>
        <v>0</v>
      </c>
      <c r="MST290" s="231">
        <f t="shared" si="159"/>
        <v>0</v>
      </c>
      <c r="MSU290" s="231">
        <f t="shared" si="159"/>
        <v>0</v>
      </c>
      <c r="MSV290" s="231">
        <f t="shared" si="159"/>
        <v>0</v>
      </c>
      <c r="MSW290" s="231">
        <f t="shared" si="159"/>
        <v>0</v>
      </c>
      <c r="MSX290" s="231">
        <f t="shared" si="159"/>
        <v>0</v>
      </c>
      <c r="MSY290" s="231">
        <f t="shared" si="159"/>
        <v>0</v>
      </c>
      <c r="MSZ290" s="231">
        <f t="shared" si="159"/>
        <v>0</v>
      </c>
      <c r="MTA290" s="231">
        <f t="shared" si="159"/>
        <v>0</v>
      </c>
      <c r="MTB290" s="231">
        <f t="shared" si="159"/>
        <v>0</v>
      </c>
      <c r="MTC290" s="231">
        <f t="shared" si="159"/>
        <v>0</v>
      </c>
      <c r="MTD290" s="231">
        <f t="shared" si="159"/>
        <v>0</v>
      </c>
      <c r="MTE290" s="231">
        <f t="shared" si="159"/>
        <v>0</v>
      </c>
      <c r="MTF290" s="231">
        <f t="shared" si="159"/>
        <v>0</v>
      </c>
      <c r="MTG290" s="231">
        <f t="shared" si="159"/>
        <v>0</v>
      </c>
      <c r="MTH290" s="231">
        <f t="shared" si="159"/>
        <v>0</v>
      </c>
      <c r="MTI290" s="231">
        <f t="shared" si="159"/>
        <v>0</v>
      </c>
      <c r="MTJ290" s="231">
        <f t="shared" si="159"/>
        <v>0</v>
      </c>
      <c r="MTK290" s="231">
        <f t="shared" si="159"/>
        <v>0</v>
      </c>
      <c r="MTL290" s="231">
        <f t="shared" si="159"/>
        <v>0</v>
      </c>
      <c r="MTM290" s="231">
        <f t="shared" si="159"/>
        <v>0</v>
      </c>
      <c r="MTN290" s="231">
        <f t="shared" si="159"/>
        <v>0</v>
      </c>
      <c r="MTO290" s="231">
        <f t="shared" si="159"/>
        <v>0</v>
      </c>
      <c r="MTP290" s="231">
        <f t="shared" si="159"/>
        <v>0</v>
      </c>
      <c r="MTQ290" s="231">
        <f t="shared" si="159"/>
        <v>0</v>
      </c>
      <c r="MTR290" s="231">
        <f t="shared" si="159"/>
        <v>0</v>
      </c>
      <c r="MTS290" s="231">
        <f t="shared" si="159"/>
        <v>0</v>
      </c>
      <c r="MTT290" s="231">
        <f t="shared" si="159"/>
        <v>0</v>
      </c>
      <c r="MTU290" s="231">
        <f t="shared" si="159"/>
        <v>0</v>
      </c>
      <c r="MTV290" s="231">
        <f t="shared" si="159"/>
        <v>0</v>
      </c>
      <c r="MTW290" s="231">
        <f t="shared" si="159"/>
        <v>0</v>
      </c>
      <c r="MTX290" s="231">
        <f t="shared" si="159"/>
        <v>0</v>
      </c>
      <c r="MTY290" s="231">
        <f t="shared" si="159"/>
        <v>0</v>
      </c>
      <c r="MTZ290" s="231">
        <f t="shared" si="159"/>
        <v>0</v>
      </c>
      <c r="MUA290" s="231">
        <f t="shared" si="159"/>
        <v>0</v>
      </c>
      <c r="MUB290" s="231">
        <f t="shared" si="159"/>
        <v>0</v>
      </c>
      <c r="MUC290" s="231">
        <f t="shared" si="159"/>
        <v>0</v>
      </c>
      <c r="MUD290" s="231">
        <f t="shared" si="159"/>
        <v>0</v>
      </c>
      <c r="MUE290" s="231">
        <f t="shared" si="159"/>
        <v>0</v>
      </c>
      <c r="MUF290" s="231">
        <f t="shared" si="159"/>
        <v>0</v>
      </c>
      <c r="MUG290" s="231">
        <f t="shared" si="159"/>
        <v>0</v>
      </c>
      <c r="MUH290" s="231">
        <f t="shared" si="159"/>
        <v>0</v>
      </c>
      <c r="MUI290" s="231">
        <f t="shared" si="159"/>
        <v>0</v>
      </c>
      <c r="MUJ290" s="231">
        <f t="shared" si="159"/>
        <v>0</v>
      </c>
      <c r="MUK290" s="231">
        <f t="shared" si="159"/>
        <v>0</v>
      </c>
      <c r="MUL290" s="231">
        <f t="shared" si="159"/>
        <v>0</v>
      </c>
      <c r="MUM290" s="231">
        <f t="shared" si="159"/>
        <v>0</v>
      </c>
      <c r="MUN290" s="231">
        <f t="shared" si="159"/>
        <v>0</v>
      </c>
      <c r="MUO290" s="231">
        <f t="shared" si="159"/>
        <v>0</v>
      </c>
      <c r="MUP290" s="231">
        <f t="shared" ref="MUP290:MXA290" si="160">MUP291+MUP292</f>
        <v>0</v>
      </c>
      <c r="MUQ290" s="231">
        <f t="shared" si="160"/>
        <v>0</v>
      </c>
      <c r="MUR290" s="231">
        <f t="shared" si="160"/>
        <v>0</v>
      </c>
      <c r="MUS290" s="231">
        <f t="shared" si="160"/>
        <v>0</v>
      </c>
      <c r="MUT290" s="231">
        <f t="shared" si="160"/>
        <v>0</v>
      </c>
      <c r="MUU290" s="231">
        <f t="shared" si="160"/>
        <v>0</v>
      </c>
      <c r="MUV290" s="231">
        <f t="shared" si="160"/>
        <v>0</v>
      </c>
      <c r="MUW290" s="231">
        <f t="shared" si="160"/>
        <v>0</v>
      </c>
      <c r="MUX290" s="231">
        <f t="shared" si="160"/>
        <v>0</v>
      </c>
      <c r="MUY290" s="231">
        <f t="shared" si="160"/>
        <v>0</v>
      </c>
      <c r="MUZ290" s="231">
        <f t="shared" si="160"/>
        <v>0</v>
      </c>
      <c r="MVA290" s="231">
        <f t="shared" si="160"/>
        <v>0</v>
      </c>
      <c r="MVB290" s="231">
        <f t="shared" si="160"/>
        <v>0</v>
      </c>
      <c r="MVC290" s="231">
        <f t="shared" si="160"/>
        <v>0</v>
      </c>
      <c r="MVD290" s="231">
        <f t="shared" si="160"/>
        <v>0</v>
      </c>
      <c r="MVE290" s="231">
        <f t="shared" si="160"/>
        <v>0</v>
      </c>
      <c r="MVF290" s="231">
        <f t="shared" si="160"/>
        <v>0</v>
      </c>
      <c r="MVG290" s="231">
        <f t="shared" si="160"/>
        <v>0</v>
      </c>
      <c r="MVH290" s="231">
        <f t="shared" si="160"/>
        <v>0</v>
      </c>
      <c r="MVI290" s="231">
        <f t="shared" si="160"/>
        <v>0</v>
      </c>
      <c r="MVJ290" s="231">
        <f t="shared" si="160"/>
        <v>0</v>
      </c>
      <c r="MVK290" s="231">
        <f t="shared" si="160"/>
        <v>0</v>
      </c>
      <c r="MVL290" s="231">
        <f t="shared" si="160"/>
        <v>0</v>
      </c>
      <c r="MVM290" s="231">
        <f t="shared" si="160"/>
        <v>0</v>
      </c>
      <c r="MVN290" s="231">
        <f t="shared" si="160"/>
        <v>0</v>
      </c>
      <c r="MVO290" s="231">
        <f t="shared" si="160"/>
        <v>0</v>
      </c>
      <c r="MVP290" s="231">
        <f t="shared" si="160"/>
        <v>0</v>
      </c>
      <c r="MVQ290" s="231">
        <f t="shared" si="160"/>
        <v>0</v>
      </c>
      <c r="MVR290" s="231">
        <f t="shared" si="160"/>
        <v>0</v>
      </c>
      <c r="MVS290" s="231">
        <f t="shared" si="160"/>
        <v>0</v>
      </c>
      <c r="MVT290" s="231">
        <f t="shared" si="160"/>
        <v>0</v>
      </c>
      <c r="MVU290" s="231">
        <f t="shared" si="160"/>
        <v>0</v>
      </c>
      <c r="MVV290" s="231">
        <f t="shared" si="160"/>
        <v>0</v>
      </c>
      <c r="MVW290" s="231">
        <f t="shared" si="160"/>
        <v>0</v>
      </c>
      <c r="MVX290" s="231">
        <f t="shared" si="160"/>
        <v>0</v>
      </c>
      <c r="MVY290" s="231">
        <f t="shared" si="160"/>
        <v>0</v>
      </c>
      <c r="MVZ290" s="231">
        <f t="shared" si="160"/>
        <v>0</v>
      </c>
      <c r="MWA290" s="231">
        <f t="shared" si="160"/>
        <v>0</v>
      </c>
      <c r="MWB290" s="231">
        <f t="shared" si="160"/>
        <v>0</v>
      </c>
      <c r="MWC290" s="231">
        <f t="shared" si="160"/>
        <v>0</v>
      </c>
      <c r="MWD290" s="231">
        <f t="shared" si="160"/>
        <v>0</v>
      </c>
      <c r="MWE290" s="231">
        <f t="shared" si="160"/>
        <v>0</v>
      </c>
      <c r="MWF290" s="231">
        <f t="shared" si="160"/>
        <v>0</v>
      </c>
      <c r="MWG290" s="231">
        <f t="shared" si="160"/>
        <v>0</v>
      </c>
      <c r="MWH290" s="231">
        <f t="shared" si="160"/>
        <v>0</v>
      </c>
      <c r="MWI290" s="231">
        <f t="shared" si="160"/>
        <v>0</v>
      </c>
      <c r="MWJ290" s="231">
        <f t="shared" si="160"/>
        <v>0</v>
      </c>
      <c r="MWK290" s="231">
        <f t="shared" si="160"/>
        <v>0</v>
      </c>
      <c r="MWL290" s="231">
        <f t="shared" si="160"/>
        <v>0</v>
      </c>
      <c r="MWM290" s="231">
        <f t="shared" si="160"/>
        <v>0</v>
      </c>
      <c r="MWN290" s="231">
        <f t="shared" si="160"/>
        <v>0</v>
      </c>
      <c r="MWO290" s="231">
        <f t="shared" si="160"/>
        <v>0</v>
      </c>
      <c r="MWP290" s="231">
        <f t="shared" si="160"/>
        <v>0</v>
      </c>
      <c r="MWQ290" s="231">
        <f t="shared" si="160"/>
        <v>0</v>
      </c>
      <c r="MWR290" s="231">
        <f t="shared" si="160"/>
        <v>0</v>
      </c>
      <c r="MWS290" s="231">
        <f t="shared" si="160"/>
        <v>0</v>
      </c>
      <c r="MWT290" s="231">
        <f t="shared" si="160"/>
        <v>0</v>
      </c>
      <c r="MWU290" s="231">
        <f t="shared" si="160"/>
        <v>0</v>
      </c>
      <c r="MWV290" s="231">
        <f t="shared" si="160"/>
        <v>0</v>
      </c>
      <c r="MWW290" s="231">
        <f t="shared" si="160"/>
        <v>0</v>
      </c>
      <c r="MWX290" s="231">
        <f t="shared" si="160"/>
        <v>0</v>
      </c>
      <c r="MWY290" s="231">
        <f t="shared" si="160"/>
        <v>0</v>
      </c>
      <c r="MWZ290" s="231">
        <f t="shared" si="160"/>
        <v>0</v>
      </c>
      <c r="MXA290" s="231">
        <f t="shared" si="160"/>
        <v>0</v>
      </c>
      <c r="MXB290" s="231">
        <f t="shared" ref="MXB290:MZM290" si="161">MXB291+MXB292</f>
        <v>0</v>
      </c>
      <c r="MXC290" s="231">
        <f t="shared" si="161"/>
        <v>0</v>
      </c>
      <c r="MXD290" s="231">
        <f t="shared" si="161"/>
        <v>0</v>
      </c>
      <c r="MXE290" s="231">
        <f t="shared" si="161"/>
        <v>0</v>
      </c>
      <c r="MXF290" s="231">
        <f t="shared" si="161"/>
        <v>0</v>
      </c>
      <c r="MXG290" s="231">
        <f t="shared" si="161"/>
        <v>0</v>
      </c>
      <c r="MXH290" s="231">
        <f t="shared" si="161"/>
        <v>0</v>
      </c>
      <c r="MXI290" s="231">
        <f t="shared" si="161"/>
        <v>0</v>
      </c>
      <c r="MXJ290" s="231">
        <f t="shared" si="161"/>
        <v>0</v>
      </c>
      <c r="MXK290" s="231">
        <f t="shared" si="161"/>
        <v>0</v>
      </c>
      <c r="MXL290" s="231">
        <f t="shared" si="161"/>
        <v>0</v>
      </c>
      <c r="MXM290" s="231">
        <f t="shared" si="161"/>
        <v>0</v>
      </c>
      <c r="MXN290" s="231">
        <f t="shared" si="161"/>
        <v>0</v>
      </c>
      <c r="MXO290" s="231">
        <f t="shared" si="161"/>
        <v>0</v>
      </c>
      <c r="MXP290" s="231">
        <f t="shared" si="161"/>
        <v>0</v>
      </c>
      <c r="MXQ290" s="231">
        <f t="shared" si="161"/>
        <v>0</v>
      </c>
      <c r="MXR290" s="231">
        <f t="shared" si="161"/>
        <v>0</v>
      </c>
      <c r="MXS290" s="231">
        <f t="shared" si="161"/>
        <v>0</v>
      </c>
      <c r="MXT290" s="231">
        <f t="shared" si="161"/>
        <v>0</v>
      </c>
      <c r="MXU290" s="231">
        <f t="shared" si="161"/>
        <v>0</v>
      </c>
      <c r="MXV290" s="231">
        <f t="shared" si="161"/>
        <v>0</v>
      </c>
      <c r="MXW290" s="231">
        <f t="shared" si="161"/>
        <v>0</v>
      </c>
      <c r="MXX290" s="231">
        <f t="shared" si="161"/>
        <v>0</v>
      </c>
      <c r="MXY290" s="231">
        <f t="shared" si="161"/>
        <v>0</v>
      </c>
      <c r="MXZ290" s="231">
        <f t="shared" si="161"/>
        <v>0</v>
      </c>
      <c r="MYA290" s="231">
        <f t="shared" si="161"/>
        <v>0</v>
      </c>
      <c r="MYB290" s="231">
        <f t="shared" si="161"/>
        <v>0</v>
      </c>
      <c r="MYC290" s="231">
        <f t="shared" si="161"/>
        <v>0</v>
      </c>
      <c r="MYD290" s="231">
        <f t="shared" si="161"/>
        <v>0</v>
      </c>
      <c r="MYE290" s="231">
        <f t="shared" si="161"/>
        <v>0</v>
      </c>
      <c r="MYF290" s="231">
        <f t="shared" si="161"/>
        <v>0</v>
      </c>
      <c r="MYG290" s="231">
        <f t="shared" si="161"/>
        <v>0</v>
      </c>
      <c r="MYH290" s="231">
        <f t="shared" si="161"/>
        <v>0</v>
      </c>
      <c r="MYI290" s="231">
        <f t="shared" si="161"/>
        <v>0</v>
      </c>
      <c r="MYJ290" s="231">
        <f t="shared" si="161"/>
        <v>0</v>
      </c>
      <c r="MYK290" s="231">
        <f t="shared" si="161"/>
        <v>0</v>
      </c>
      <c r="MYL290" s="231">
        <f t="shared" si="161"/>
        <v>0</v>
      </c>
      <c r="MYM290" s="231">
        <f t="shared" si="161"/>
        <v>0</v>
      </c>
      <c r="MYN290" s="231">
        <f t="shared" si="161"/>
        <v>0</v>
      </c>
      <c r="MYO290" s="231">
        <f t="shared" si="161"/>
        <v>0</v>
      </c>
      <c r="MYP290" s="231">
        <f t="shared" si="161"/>
        <v>0</v>
      </c>
      <c r="MYQ290" s="231">
        <f t="shared" si="161"/>
        <v>0</v>
      </c>
      <c r="MYR290" s="231">
        <f t="shared" si="161"/>
        <v>0</v>
      </c>
      <c r="MYS290" s="231">
        <f t="shared" si="161"/>
        <v>0</v>
      </c>
      <c r="MYT290" s="231">
        <f t="shared" si="161"/>
        <v>0</v>
      </c>
      <c r="MYU290" s="231">
        <f t="shared" si="161"/>
        <v>0</v>
      </c>
      <c r="MYV290" s="231">
        <f t="shared" si="161"/>
        <v>0</v>
      </c>
      <c r="MYW290" s="231">
        <f t="shared" si="161"/>
        <v>0</v>
      </c>
      <c r="MYX290" s="231">
        <f t="shared" si="161"/>
        <v>0</v>
      </c>
      <c r="MYY290" s="231">
        <f t="shared" si="161"/>
        <v>0</v>
      </c>
      <c r="MYZ290" s="231">
        <f t="shared" si="161"/>
        <v>0</v>
      </c>
      <c r="MZA290" s="231">
        <f t="shared" si="161"/>
        <v>0</v>
      </c>
      <c r="MZB290" s="231">
        <f t="shared" si="161"/>
        <v>0</v>
      </c>
      <c r="MZC290" s="231">
        <f t="shared" si="161"/>
        <v>0</v>
      </c>
      <c r="MZD290" s="231">
        <f t="shared" si="161"/>
        <v>0</v>
      </c>
      <c r="MZE290" s="231">
        <f t="shared" si="161"/>
        <v>0</v>
      </c>
      <c r="MZF290" s="231">
        <f t="shared" si="161"/>
        <v>0</v>
      </c>
      <c r="MZG290" s="231">
        <f t="shared" si="161"/>
        <v>0</v>
      </c>
      <c r="MZH290" s="231">
        <f t="shared" si="161"/>
        <v>0</v>
      </c>
      <c r="MZI290" s="231">
        <f t="shared" si="161"/>
        <v>0</v>
      </c>
      <c r="MZJ290" s="231">
        <f t="shared" si="161"/>
        <v>0</v>
      </c>
      <c r="MZK290" s="231">
        <f t="shared" si="161"/>
        <v>0</v>
      </c>
      <c r="MZL290" s="231">
        <f t="shared" si="161"/>
        <v>0</v>
      </c>
      <c r="MZM290" s="231">
        <f t="shared" si="161"/>
        <v>0</v>
      </c>
      <c r="MZN290" s="231">
        <f t="shared" ref="MZN290:NBY290" si="162">MZN291+MZN292</f>
        <v>0</v>
      </c>
      <c r="MZO290" s="231">
        <f t="shared" si="162"/>
        <v>0</v>
      </c>
      <c r="MZP290" s="231">
        <f t="shared" si="162"/>
        <v>0</v>
      </c>
      <c r="MZQ290" s="231">
        <f t="shared" si="162"/>
        <v>0</v>
      </c>
      <c r="MZR290" s="231">
        <f t="shared" si="162"/>
        <v>0</v>
      </c>
      <c r="MZS290" s="231">
        <f t="shared" si="162"/>
        <v>0</v>
      </c>
      <c r="MZT290" s="231">
        <f t="shared" si="162"/>
        <v>0</v>
      </c>
      <c r="MZU290" s="231">
        <f t="shared" si="162"/>
        <v>0</v>
      </c>
      <c r="MZV290" s="231">
        <f t="shared" si="162"/>
        <v>0</v>
      </c>
      <c r="MZW290" s="231">
        <f t="shared" si="162"/>
        <v>0</v>
      </c>
      <c r="MZX290" s="231">
        <f t="shared" si="162"/>
        <v>0</v>
      </c>
      <c r="MZY290" s="231">
        <f t="shared" si="162"/>
        <v>0</v>
      </c>
      <c r="MZZ290" s="231">
        <f t="shared" si="162"/>
        <v>0</v>
      </c>
      <c r="NAA290" s="231">
        <f t="shared" si="162"/>
        <v>0</v>
      </c>
      <c r="NAB290" s="231">
        <f t="shared" si="162"/>
        <v>0</v>
      </c>
      <c r="NAC290" s="231">
        <f t="shared" si="162"/>
        <v>0</v>
      </c>
      <c r="NAD290" s="231">
        <f t="shared" si="162"/>
        <v>0</v>
      </c>
      <c r="NAE290" s="231">
        <f t="shared" si="162"/>
        <v>0</v>
      </c>
      <c r="NAF290" s="231">
        <f t="shared" si="162"/>
        <v>0</v>
      </c>
      <c r="NAG290" s="231">
        <f t="shared" si="162"/>
        <v>0</v>
      </c>
      <c r="NAH290" s="231">
        <f t="shared" si="162"/>
        <v>0</v>
      </c>
      <c r="NAI290" s="231">
        <f t="shared" si="162"/>
        <v>0</v>
      </c>
      <c r="NAJ290" s="231">
        <f t="shared" si="162"/>
        <v>0</v>
      </c>
      <c r="NAK290" s="231">
        <f t="shared" si="162"/>
        <v>0</v>
      </c>
      <c r="NAL290" s="231">
        <f t="shared" si="162"/>
        <v>0</v>
      </c>
      <c r="NAM290" s="231">
        <f t="shared" si="162"/>
        <v>0</v>
      </c>
      <c r="NAN290" s="231">
        <f t="shared" si="162"/>
        <v>0</v>
      </c>
      <c r="NAO290" s="231">
        <f t="shared" si="162"/>
        <v>0</v>
      </c>
      <c r="NAP290" s="231">
        <f t="shared" si="162"/>
        <v>0</v>
      </c>
      <c r="NAQ290" s="231">
        <f t="shared" si="162"/>
        <v>0</v>
      </c>
      <c r="NAR290" s="231">
        <f t="shared" si="162"/>
        <v>0</v>
      </c>
      <c r="NAS290" s="231">
        <f t="shared" si="162"/>
        <v>0</v>
      </c>
      <c r="NAT290" s="231">
        <f t="shared" si="162"/>
        <v>0</v>
      </c>
      <c r="NAU290" s="231">
        <f t="shared" si="162"/>
        <v>0</v>
      </c>
      <c r="NAV290" s="231">
        <f t="shared" si="162"/>
        <v>0</v>
      </c>
      <c r="NAW290" s="231">
        <f t="shared" si="162"/>
        <v>0</v>
      </c>
      <c r="NAX290" s="231">
        <f t="shared" si="162"/>
        <v>0</v>
      </c>
      <c r="NAY290" s="231">
        <f t="shared" si="162"/>
        <v>0</v>
      </c>
      <c r="NAZ290" s="231">
        <f t="shared" si="162"/>
        <v>0</v>
      </c>
      <c r="NBA290" s="231">
        <f t="shared" si="162"/>
        <v>0</v>
      </c>
      <c r="NBB290" s="231">
        <f t="shared" si="162"/>
        <v>0</v>
      </c>
      <c r="NBC290" s="231">
        <f t="shared" si="162"/>
        <v>0</v>
      </c>
      <c r="NBD290" s="231">
        <f t="shared" si="162"/>
        <v>0</v>
      </c>
      <c r="NBE290" s="231">
        <f t="shared" si="162"/>
        <v>0</v>
      </c>
      <c r="NBF290" s="231">
        <f t="shared" si="162"/>
        <v>0</v>
      </c>
      <c r="NBG290" s="231">
        <f t="shared" si="162"/>
        <v>0</v>
      </c>
      <c r="NBH290" s="231">
        <f t="shared" si="162"/>
        <v>0</v>
      </c>
      <c r="NBI290" s="231">
        <f t="shared" si="162"/>
        <v>0</v>
      </c>
      <c r="NBJ290" s="231">
        <f t="shared" si="162"/>
        <v>0</v>
      </c>
      <c r="NBK290" s="231">
        <f t="shared" si="162"/>
        <v>0</v>
      </c>
      <c r="NBL290" s="231">
        <f t="shared" si="162"/>
        <v>0</v>
      </c>
      <c r="NBM290" s="231">
        <f t="shared" si="162"/>
        <v>0</v>
      </c>
      <c r="NBN290" s="231">
        <f t="shared" si="162"/>
        <v>0</v>
      </c>
      <c r="NBO290" s="231">
        <f t="shared" si="162"/>
        <v>0</v>
      </c>
      <c r="NBP290" s="231">
        <f t="shared" si="162"/>
        <v>0</v>
      </c>
      <c r="NBQ290" s="231">
        <f t="shared" si="162"/>
        <v>0</v>
      </c>
      <c r="NBR290" s="231">
        <f t="shared" si="162"/>
        <v>0</v>
      </c>
      <c r="NBS290" s="231">
        <f t="shared" si="162"/>
        <v>0</v>
      </c>
      <c r="NBT290" s="231">
        <f t="shared" si="162"/>
        <v>0</v>
      </c>
      <c r="NBU290" s="231">
        <f t="shared" si="162"/>
        <v>0</v>
      </c>
      <c r="NBV290" s="231">
        <f t="shared" si="162"/>
        <v>0</v>
      </c>
      <c r="NBW290" s="231">
        <f t="shared" si="162"/>
        <v>0</v>
      </c>
      <c r="NBX290" s="231">
        <f t="shared" si="162"/>
        <v>0</v>
      </c>
      <c r="NBY290" s="231">
        <f t="shared" si="162"/>
        <v>0</v>
      </c>
      <c r="NBZ290" s="231">
        <f t="shared" ref="NBZ290:NEK290" si="163">NBZ291+NBZ292</f>
        <v>0</v>
      </c>
      <c r="NCA290" s="231">
        <f t="shared" si="163"/>
        <v>0</v>
      </c>
      <c r="NCB290" s="231">
        <f t="shared" si="163"/>
        <v>0</v>
      </c>
      <c r="NCC290" s="231">
        <f t="shared" si="163"/>
        <v>0</v>
      </c>
      <c r="NCD290" s="231">
        <f t="shared" si="163"/>
        <v>0</v>
      </c>
      <c r="NCE290" s="231">
        <f t="shared" si="163"/>
        <v>0</v>
      </c>
      <c r="NCF290" s="231">
        <f t="shared" si="163"/>
        <v>0</v>
      </c>
      <c r="NCG290" s="231">
        <f t="shared" si="163"/>
        <v>0</v>
      </c>
      <c r="NCH290" s="231">
        <f t="shared" si="163"/>
        <v>0</v>
      </c>
      <c r="NCI290" s="231">
        <f t="shared" si="163"/>
        <v>0</v>
      </c>
      <c r="NCJ290" s="231">
        <f t="shared" si="163"/>
        <v>0</v>
      </c>
      <c r="NCK290" s="231">
        <f t="shared" si="163"/>
        <v>0</v>
      </c>
      <c r="NCL290" s="231">
        <f t="shared" si="163"/>
        <v>0</v>
      </c>
      <c r="NCM290" s="231">
        <f t="shared" si="163"/>
        <v>0</v>
      </c>
      <c r="NCN290" s="231">
        <f t="shared" si="163"/>
        <v>0</v>
      </c>
      <c r="NCO290" s="231">
        <f t="shared" si="163"/>
        <v>0</v>
      </c>
      <c r="NCP290" s="231">
        <f t="shared" si="163"/>
        <v>0</v>
      </c>
      <c r="NCQ290" s="231">
        <f t="shared" si="163"/>
        <v>0</v>
      </c>
      <c r="NCR290" s="231">
        <f t="shared" si="163"/>
        <v>0</v>
      </c>
      <c r="NCS290" s="231">
        <f t="shared" si="163"/>
        <v>0</v>
      </c>
      <c r="NCT290" s="231">
        <f t="shared" si="163"/>
        <v>0</v>
      </c>
      <c r="NCU290" s="231">
        <f t="shared" si="163"/>
        <v>0</v>
      </c>
      <c r="NCV290" s="231">
        <f t="shared" si="163"/>
        <v>0</v>
      </c>
      <c r="NCW290" s="231">
        <f t="shared" si="163"/>
        <v>0</v>
      </c>
      <c r="NCX290" s="231">
        <f t="shared" si="163"/>
        <v>0</v>
      </c>
      <c r="NCY290" s="231">
        <f t="shared" si="163"/>
        <v>0</v>
      </c>
      <c r="NCZ290" s="231">
        <f t="shared" si="163"/>
        <v>0</v>
      </c>
      <c r="NDA290" s="231">
        <f t="shared" si="163"/>
        <v>0</v>
      </c>
      <c r="NDB290" s="231">
        <f t="shared" si="163"/>
        <v>0</v>
      </c>
      <c r="NDC290" s="231">
        <f t="shared" si="163"/>
        <v>0</v>
      </c>
      <c r="NDD290" s="231">
        <f t="shared" si="163"/>
        <v>0</v>
      </c>
      <c r="NDE290" s="231">
        <f t="shared" si="163"/>
        <v>0</v>
      </c>
      <c r="NDF290" s="231">
        <f t="shared" si="163"/>
        <v>0</v>
      </c>
      <c r="NDG290" s="231">
        <f t="shared" si="163"/>
        <v>0</v>
      </c>
      <c r="NDH290" s="231">
        <f t="shared" si="163"/>
        <v>0</v>
      </c>
      <c r="NDI290" s="231">
        <f t="shared" si="163"/>
        <v>0</v>
      </c>
      <c r="NDJ290" s="231">
        <f t="shared" si="163"/>
        <v>0</v>
      </c>
      <c r="NDK290" s="231">
        <f t="shared" si="163"/>
        <v>0</v>
      </c>
      <c r="NDL290" s="231">
        <f t="shared" si="163"/>
        <v>0</v>
      </c>
      <c r="NDM290" s="231">
        <f t="shared" si="163"/>
        <v>0</v>
      </c>
      <c r="NDN290" s="231">
        <f t="shared" si="163"/>
        <v>0</v>
      </c>
      <c r="NDO290" s="231">
        <f t="shared" si="163"/>
        <v>0</v>
      </c>
      <c r="NDP290" s="231">
        <f t="shared" si="163"/>
        <v>0</v>
      </c>
      <c r="NDQ290" s="231">
        <f t="shared" si="163"/>
        <v>0</v>
      </c>
      <c r="NDR290" s="231">
        <f t="shared" si="163"/>
        <v>0</v>
      </c>
      <c r="NDS290" s="231">
        <f t="shared" si="163"/>
        <v>0</v>
      </c>
      <c r="NDT290" s="231">
        <f t="shared" si="163"/>
        <v>0</v>
      </c>
      <c r="NDU290" s="231">
        <f t="shared" si="163"/>
        <v>0</v>
      </c>
      <c r="NDV290" s="231">
        <f t="shared" si="163"/>
        <v>0</v>
      </c>
      <c r="NDW290" s="231">
        <f t="shared" si="163"/>
        <v>0</v>
      </c>
      <c r="NDX290" s="231">
        <f t="shared" si="163"/>
        <v>0</v>
      </c>
      <c r="NDY290" s="231">
        <f t="shared" si="163"/>
        <v>0</v>
      </c>
      <c r="NDZ290" s="231">
        <f t="shared" si="163"/>
        <v>0</v>
      </c>
      <c r="NEA290" s="231">
        <f t="shared" si="163"/>
        <v>0</v>
      </c>
      <c r="NEB290" s="231">
        <f t="shared" si="163"/>
        <v>0</v>
      </c>
      <c r="NEC290" s="231">
        <f t="shared" si="163"/>
        <v>0</v>
      </c>
      <c r="NED290" s="231">
        <f t="shared" si="163"/>
        <v>0</v>
      </c>
      <c r="NEE290" s="231">
        <f t="shared" si="163"/>
        <v>0</v>
      </c>
      <c r="NEF290" s="231">
        <f t="shared" si="163"/>
        <v>0</v>
      </c>
      <c r="NEG290" s="231">
        <f t="shared" si="163"/>
        <v>0</v>
      </c>
      <c r="NEH290" s="231">
        <f t="shared" si="163"/>
        <v>0</v>
      </c>
      <c r="NEI290" s="231">
        <f t="shared" si="163"/>
        <v>0</v>
      </c>
      <c r="NEJ290" s="231">
        <f t="shared" si="163"/>
        <v>0</v>
      </c>
      <c r="NEK290" s="231">
        <f t="shared" si="163"/>
        <v>0</v>
      </c>
      <c r="NEL290" s="231">
        <f t="shared" ref="NEL290:NGW290" si="164">NEL291+NEL292</f>
        <v>0</v>
      </c>
      <c r="NEM290" s="231">
        <f t="shared" si="164"/>
        <v>0</v>
      </c>
      <c r="NEN290" s="231">
        <f t="shared" si="164"/>
        <v>0</v>
      </c>
      <c r="NEO290" s="231">
        <f t="shared" si="164"/>
        <v>0</v>
      </c>
      <c r="NEP290" s="231">
        <f t="shared" si="164"/>
        <v>0</v>
      </c>
      <c r="NEQ290" s="231">
        <f t="shared" si="164"/>
        <v>0</v>
      </c>
      <c r="NER290" s="231">
        <f t="shared" si="164"/>
        <v>0</v>
      </c>
      <c r="NES290" s="231">
        <f t="shared" si="164"/>
        <v>0</v>
      </c>
      <c r="NET290" s="231">
        <f t="shared" si="164"/>
        <v>0</v>
      </c>
      <c r="NEU290" s="231">
        <f t="shared" si="164"/>
        <v>0</v>
      </c>
      <c r="NEV290" s="231">
        <f t="shared" si="164"/>
        <v>0</v>
      </c>
      <c r="NEW290" s="231">
        <f t="shared" si="164"/>
        <v>0</v>
      </c>
      <c r="NEX290" s="231">
        <f t="shared" si="164"/>
        <v>0</v>
      </c>
      <c r="NEY290" s="231">
        <f t="shared" si="164"/>
        <v>0</v>
      </c>
      <c r="NEZ290" s="231">
        <f t="shared" si="164"/>
        <v>0</v>
      </c>
      <c r="NFA290" s="231">
        <f t="shared" si="164"/>
        <v>0</v>
      </c>
      <c r="NFB290" s="231">
        <f t="shared" si="164"/>
        <v>0</v>
      </c>
      <c r="NFC290" s="231">
        <f t="shared" si="164"/>
        <v>0</v>
      </c>
      <c r="NFD290" s="231">
        <f t="shared" si="164"/>
        <v>0</v>
      </c>
      <c r="NFE290" s="231">
        <f t="shared" si="164"/>
        <v>0</v>
      </c>
      <c r="NFF290" s="231">
        <f t="shared" si="164"/>
        <v>0</v>
      </c>
      <c r="NFG290" s="231">
        <f t="shared" si="164"/>
        <v>0</v>
      </c>
      <c r="NFH290" s="231">
        <f t="shared" si="164"/>
        <v>0</v>
      </c>
      <c r="NFI290" s="231">
        <f t="shared" si="164"/>
        <v>0</v>
      </c>
      <c r="NFJ290" s="231">
        <f t="shared" si="164"/>
        <v>0</v>
      </c>
      <c r="NFK290" s="231">
        <f t="shared" si="164"/>
        <v>0</v>
      </c>
      <c r="NFL290" s="231">
        <f t="shared" si="164"/>
        <v>0</v>
      </c>
      <c r="NFM290" s="231">
        <f t="shared" si="164"/>
        <v>0</v>
      </c>
      <c r="NFN290" s="231">
        <f t="shared" si="164"/>
        <v>0</v>
      </c>
      <c r="NFO290" s="231">
        <f t="shared" si="164"/>
        <v>0</v>
      </c>
      <c r="NFP290" s="231">
        <f t="shared" si="164"/>
        <v>0</v>
      </c>
      <c r="NFQ290" s="231">
        <f t="shared" si="164"/>
        <v>0</v>
      </c>
      <c r="NFR290" s="231">
        <f t="shared" si="164"/>
        <v>0</v>
      </c>
      <c r="NFS290" s="231">
        <f t="shared" si="164"/>
        <v>0</v>
      </c>
      <c r="NFT290" s="231">
        <f t="shared" si="164"/>
        <v>0</v>
      </c>
      <c r="NFU290" s="231">
        <f t="shared" si="164"/>
        <v>0</v>
      </c>
      <c r="NFV290" s="231">
        <f t="shared" si="164"/>
        <v>0</v>
      </c>
      <c r="NFW290" s="231">
        <f t="shared" si="164"/>
        <v>0</v>
      </c>
      <c r="NFX290" s="231">
        <f t="shared" si="164"/>
        <v>0</v>
      </c>
      <c r="NFY290" s="231">
        <f t="shared" si="164"/>
        <v>0</v>
      </c>
      <c r="NFZ290" s="231">
        <f t="shared" si="164"/>
        <v>0</v>
      </c>
      <c r="NGA290" s="231">
        <f t="shared" si="164"/>
        <v>0</v>
      </c>
      <c r="NGB290" s="231">
        <f t="shared" si="164"/>
        <v>0</v>
      </c>
      <c r="NGC290" s="231">
        <f t="shared" si="164"/>
        <v>0</v>
      </c>
      <c r="NGD290" s="231">
        <f t="shared" si="164"/>
        <v>0</v>
      </c>
      <c r="NGE290" s="231">
        <f t="shared" si="164"/>
        <v>0</v>
      </c>
      <c r="NGF290" s="231">
        <f t="shared" si="164"/>
        <v>0</v>
      </c>
      <c r="NGG290" s="231">
        <f t="shared" si="164"/>
        <v>0</v>
      </c>
      <c r="NGH290" s="231">
        <f t="shared" si="164"/>
        <v>0</v>
      </c>
      <c r="NGI290" s="231">
        <f t="shared" si="164"/>
        <v>0</v>
      </c>
      <c r="NGJ290" s="231">
        <f t="shared" si="164"/>
        <v>0</v>
      </c>
      <c r="NGK290" s="231">
        <f t="shared" si="164"/>
        <v>0</v>
      </c>
      <c r="NGL290" s="231">
        <f t="shared" si="164"/>
        <v>0</v>
      </c>
      <c r="NGM290" s="231">
        <f t="shared" si="164"/>
        <v>0</v>
      </c>
      <c r="NGN290" s="231">
        <f t="shared" si="164"/>
        <v>0</v>
      </c>
      <c r="NGO290" s="231">
        <f t="shared" si="164"/>
        <v>0</v>
      </c>
      <c r="NGP290" s="231">
        <f t="shared" si="164"/>
        <v>0</v>
      </c>
      <c r="NGQ290" s="231">
        <f t="shared" si="164"/>
        <v>0</v>
      </c>
      <c r="NGR290" s="231">
        <f t="shared" si="164"/>
        <v>0</v>
      </c>
      <c r="NGS290" s="231">
        <f t="shared" si="164"/>
        <v>0</v>
      </c>
      <c r="NGT290" s="231">
        <f t="shared" si="164"/>
        <v>0</v>
      </c>
      <c r="NGU290" s="231">
        <f t="shared" si="164"/>
        <v>0</v>
      </c>
      <c r="NGV290" s="231">
        <f t="shared" si="164"/>
        <v>0</v>
      </c>
      <c r="NGW290" s="231">
        <f t="shared" si="164"/>
        <v>0</v>
      </c>
      <c r="NGX290" s="231">
        <f t="shared" ref="NGX290:NJI290" si="165">NGX291+NGX292</f>
        <v>0</v>
      </c>
      <c r="NGY290" s="231">
        <f t="shared" si="165"/>
        <v>0</v>
      </c>
      <c r="NGZ290" s="231">
        <f t="shared" si="165"/>
        <v>0</v>
      </c>
      <c r="NHA290" s="231">
        <f t="shared" si="165"/>
        <v>0</v>
      </c>
      <c r="NHB290" s="231">
        <f t="shared" si="165"/>
        <v>0</v>
      </c>
      <c r="NHC290" s="231">
        <f t="shared" si="165"/>
        <v>0</v>
      </c>
      <c r="NHD290" s="231">
        <f t="shared" si="165"/>
        <v>0</v>
      </c>
      <c r="NHE290" s="231">
        <f t="shared" si="165"/>
        <v>0</v>
      </c>
      <c r="NHF290" s="231">
        <f t="shared" si="165"/>
        <v>0</v>
      </c>
      <c r="NHG290" s="231">
        <f t="shared" si="165"/>
        <v>0</v>
      </c>
      <c r="NHH290" s="231">
        <f t="shared" si="165"/>
        <v>0</v>
      </c>
      <c r="NHI290" s="231">
        <f t="shared" si="165"/>
        <v>0</v>
      </c>
      <c r="NHJ290" s="231">
        <f t="shared" si="165"/>
        <v>0</v>
      </c>
      <c r="NHK290" s="231">
        <f t="shared" si="165"/>
        <v>0</v>
      </c>
      <c r="NHL290" s="231">
        <f t="shared" si="165"/>
        <v>0</v>
      </c>
      <c r="NHM290" s="231">
        <f t="shared" si="165"/>
        <v>0</v>
      </c>
      <c r="NHN290" s="231">
        <f t="shared" si="165"/>
        <v>0</v>
      </c>
      <c r="NHO290" s="231">
        <f t="shared" si="165"/>
        <v>0</v>
      </c>
      <c r="NHP290" s="231">
        <f t="shared" si="165"/>
        <v>0</v>
      </c>
      <c r="NHQ290" s="231">
        <f t="shared" si="165"/>
        <v>0</v>
      </c>
      <c r="NHR290" s="231">
        <f t="shared" si="165"/>
        <v>0</v>
      </c>
      <c r="NHS290" s="231">
        <f t="shared" si="165"/>
        <v>0</v>
      </c>
      <c r="NHT290" s="231">
        <f t="shared" si="165"/>
        <v>0</v>
      </c>
      <c r="NHU290" s="231">
        <f t="shared" si="165"/>
        <v>0</v>
      </c>
      <c r="NHV290" s="231">
        <f t="shared" si="165"/>
        <v>0</v>
      </c>
      <c r="NHW290" s="231">
        <f t="shared" si="165"/>
        <v>0</v>
      </c>
      <c r="NHX290" s="231">
        <f t="shared" si="165"/>
        <v>0</v>
      </c>
      <c r="NHY290" s="231">
        <f t="shared" si="165"/>
        <v>0</v>
      </c>
      <c r="NHZ290" s="231">
        <f t="shared" si="165"/>
        <v>0</v>
      </c>
      <c r="NIA290" s="231">
        <f t="shared" si="165"/>
        <v>0</v>
      </c>
      <c r="NIB290" s="231">
        <f t="shared" si="165"/>
        <v>0</v>
      </c>
      <c r="NIC290" s="231">
        <f t="shared" si="165"/>
        <v>0</v>
      </c>
      <c r="NID290" s="231">
        <f t="shared" si="165"/>
        <v>0</v>
      </c>
      <c r="NIE290" s="231">
        <f t="shared" si="165"/>
        <v>0</v>
      </c>
      <c r="NIF290" s="231">
        <f t="shared" si="165"/>
        <v>0</v>
      </c>
      <c r="NIG290" s="231">
        <f t="shared" si="165"/>
        <v>0</v>
      </c>
      <c r="NIH290" s="231">
        <f t="shared" si="165"/>
        <v>0</v>
      </c>
      <c r="NII290" s="231">
        <f t="shared" si="165"/>
        <v>0</v>
      </c>
      <c r="NIJ290" s="231">
        <f t="shared" si="165"/>
        <v>0</v>
      </c>
      <c r="NIK290" s="231">
        <f t="shared" si="165"/>
        <v>0</v>
      </c>
      <c r="NIL290" s="231">
        <f t="shared" si="165"/>
        <v>0</v>
      </c>
      <c r="NIM290" s="231">
        <f t="shared" si="165"/>
        <v>0</v>
      </c>
      <c r="NIN290" s="231">
        <f t="shared" si="165"/>
        <v>0</v>
      </c>
      <c r="NIO290" s="231">
        <f t="shared" si="165"/>
        <v>0</v>
      </c>
      <c r="NIP290" s="231">
        <f t="shared" si="165"/>
        <v>0</v>
      </c>
      <c r="NIQ290" s="231">
        <f t="shared" si="165"/>
        <v>0</v>
      </c>
      <c r="NIR290" s="231">
        <f t="shared" si="165"/>
        <v>0</v>
      </c>
      <c r="NIS290" s="231">
        <f t="shared" si="165"/>
        <v>0</v>
      </c>
      <c r="NIT290" s="231">
        <f t="shared" si="165"/>
        <v>0</v>
      </c>
      <c r="NIU290" s="231">
        <f t="shared" si="165"/>
        <v>0</v>
      </c>
      <c r="NIV290" s="231">
        <f t="shared" si="165"/>
        <v>0</v>
      </c>
      <c r="NIW290" s="231">
        <f t="shared" si="165"/>
        <v>0</v>
      </c>
      <c r="NIX290" s="231">
        <f t="shared" si="165"/>
        <v>0</v>
      </c>
      <c r="NIY290" s="231">
        <f t="shared" si="165"/>
        <v>0</v>
      </c>
      <c r="NIZ290" s="231">
        <f t="shared" si="165"/>
        <v>0</v>
      </c>
      <c r="NJA290" s="231">
        <f t="shared" si="165"/>
        <v>0</v>
      </c>
      <c r="NJB290" s="231">
        <f t="shared" si="165"/>
        <v>0</v>
      </c>
      <c r="NJC290" s="231">
        <f t="shared" si="165"/>
        <v>0</v>
      </c>
      <c r="NJD290" s="231">
        <f t="shared" si="165"/>
        <v>0</v>
      </c>
      <c r="NJE290" s="231">
        <f t="shared" si="165"/>
        <v>0</v>
      </c>
      <c r="NJF290" s="231">
        <f t="shared" si="165"/>
        <v>0</v>
      </c>
      <c r="NJG290" s="231">
        <f t="shared" si="165"/>
        <v>0</v>
      </c>
      <c r="NJH290" s="231">
        <f t="shared" si="165"/>
        <v>0</v>
      </c>
      <c r="NJI290" s="231">
        <f t="shared" si="165"/>
        <v>0</v>
      </c>
      <c r="NJJ290" s="231">
        <f t="shared" ref="NJJ290:NLU290" si="166">NJJ291+NJJ292</f>
        <v>0</v>
      </c>
      <c r="NJK290" s="231">
        <f t="shared" si="166"/>
        <v>0</v>
      </c>
      <c r="NJL290" s="231">
        <f t="shared" si="166"/>
        <v>0</v>
      </c>
      <c r="NJM290" s="231">
        <f t="shared" si="166"/>
        <v>0</v>
      </c>
      <c r="NJN290" s="231">
        <f t="shared" si="166"/>
        <v>0</v>
      </c>
      <c r="NJO290" s="231">
        <f t="shared" si="166"/>
        <v>0</v>
      </c>
      <c r="NJP290" s="231">
        <f t="shared" si="166"/>
        <v>0</v>
      </c>
      <c r="NJQ290" s="231">
        <f t="shared" si="166"/>
        <v>0</v>
      </c>
      <c r="NJR290" s="231">
        <f t="shared" si="166"/>
        <v>0</v>
      </c>
      <c r="NJS290" s="231">
        <f t="shared" si="166"/>
        <v>0</v>
      </c>
      <c r="NJT290" s="231">
        <f t="shared" si="166"/>
        <v>0</v>
      </c>
      <c r="NJU290" s="231">
        <f t="shared" si="166"/>
        <v>0</v>
      </c>
      <c r="NJV290" s="231">
        <f t="shared" si="166"/>
        <v>0</v>
      </c>
      <c r="NJW290" s="231">
        <f t="shared" si="166"/>
        <v>0</v>
      </c>
      <c r="NJX290" s="231">
        <f t="shared" si="166"/>
        <v>0</v>
      </c>
      <c r="NJY290" s="231">
        <f t="shared" si="166"/>
        <v>0</v>
      </c>
      <c r="NJZ290" s="231">
        <f t="shared" si="166"/>
        <v>0</v>
      </c>
      <c r="NKA290" s="231">
        <f t="shared" si="166"/>
        <v>0</v>
      </c>
      <c r="NKB290" s="231">
        <f t="shared" si="166"/>
        <v>0</v>
      </c>
      <c r="NKC290" s="231">
        <f t="shared" si="166"/>
        <v>0</v>
      </c>
      <c r="NKD290" s="231">
        <f t="shared" si="166"/>
        <v>0</v>
      </c>
      <c r="NKE290" s="231">
        <f t="shared" si="166"/>
        <v>0</v>
      </c>
      <c r="NKF290" s="231">
        <f t="shared" si="166"/>
        <v>0</v>
      </c>
      <c r="NKG290" s="231">
        <f t="shared" si="166"/>
        <v>0</v>
      </c>
      <c r="NKH290" s="231">
        <f t="shared" si="166"/>
        <v>0</v>
      </c>
      <c r="NKI290" s="231">
        <f t="shared" si="166"/>
        <v>0</v>
      </c>
      <c r="NKJ290" s="231">
        <f t="shared" si="166"/>
        <v>0</v>
      </c>
      <c r="NKK290" s="231">
        <f t="shared" si="166"/>
        <v>0</v>
      </c>
      <c r="NKL290" s="231">
        <f t="shared" si="166"/>
        <v>0</v>
      </c>
      <c r="NKM290" s="231">
        <f t="shared" si="166"/>
        <v>0</v>
      </c>
      <c r="NKN290" s="231">
        <f t="shared" si="166"/>
        <v>0</v>
      </c>
      <c r="NKO290" s="231">
        <f t="shared" si="166"/>
        <v>0</v>
      </c>
      <c r="NKP290" s="231">
        <f t="shared" si="166"/>
        <v>0</v>
      </c>
      <c r="NKQ290" s="231">
        <f t="shared" si="166"/>
        <v>0</v>
      </c>
      <c r="NKR290" s="231">
        <f t="shared" si="166"/>
        <v>0</v>
      </c>
      <c r="NKS290" s="231">
        <f t="shared" si="166"/>
        <v>0</v>
      </c>
      <c r="NKT290" s="231">
        <f t="shared" si="166"/>
        <v>0</v>
      </c>
      <c r="NKU290" s="231">
        <f t="shared" si="166"/>
        <v>0</v>
      </c>
      <c r="NKV290" s="231">
        <f t="shared" si="166"/>
        <v>0</v>
      </c>
      <c r="NKW290" s="231">
        <f t="shared" si="166"/>
        <v>0</v>
      </c>
      <c r="NKX290" s="231">
        <f t="shared" si="166"/>
        <v>0</v>
      </c>
      <c r="NKY290" s="231">
        <f t="shared" si="166"/>
        <v>0</v>
      </c>
      <c r="NKZ290" s="231">
        <f t="shared" si="166"/>
        <v>0</v>
      </c>
      <c r="NLA290" s="231">
        <f t="shared" si="166"/>
        <v>0</v>
      </c>
      <c r="NLB290" s="231">
        <f t="shared" si="166"/>
        <v>0</v>
      </c>
      <c r="NLC290" s="231">
        <f t="shared" si="166"/>
        <v>0</v>
      </c>
      <c r="NLD290" s="231">
        <f t="shared" si="166"/>
        <v>0</v>
      </c>
      <c r="NLE290" s="231">
        <f t="shared" si="166"/>
        <v>0</v>
      </c>
      <c r="NLF290" s="231">
        <f t="shared" si="166"/>
        <v>0</v>
      </c>
      <c r="NLG290" s="231">
        <f t="shared" si="166"/>
        <v>0</v>
      </c>
      <c r="NLH290" s="231">
        <f t="shared" si="166"/>
        <v>0</v>
      </c>
      <c r="NLI290" s="231">
        <f t="shared" si="166"/>
        <v>0</v>
      </c>
      <c r="NLJ290" s="231">
        <f t="shared" si="166"/>
        <v>0</v>
      </c>
      <c r="NLK290" s="231">
        <f t="shared" si="166"/>
        <v>0</v>
      </c>
      <c r="NLL290" s="231">
        <f t="shared" si="166"/>
        <v>0</v>
      </c>
      <c r="NLM290" s="231">
        <f t="shared" si="166"/>
        <v>0</v>
      </c>
      <c r="NLN290" s="231">
        <f t="shared" si="166"/>
        <v>0</v>
      </c>
      <c r="NLO290" s="231">
        <f t="shared" si="166"/>
        <v>0</v>
      </c>
      <c r="NLP290" s="231">
        <f t="shared" si="166"/>
        <v>0</v>
      </c>
      <c r="NLQ290" s="231">
        <f t="shared" si="166"/>
        <v>0</v>
      </c>
      <c r="NLR290" s="231">
        <f t="shared" si="166"/>
        <v>0</v>
      </c>
      <c r="NLS290" s="231">
        <f t="shared" si="166"/>
        <v>0</v>
      </c>
      <c r="NLT290" s="231">
        <f t="shared" si="166"/>
        <v>0</v>
      </c>
      <c r="NLU290" s="231">
        <f t="shared" si="166"/>
        <v>0</v>
      </c>
      <c r="NLV290" s="231">
        <f t="shared" ref="NLV290:NOG290" si="167">NLV291+NLV292</f>
        <v>0</v>
      </c>
      <c r="NLW290" s="231">
        <f t="shared" si="167"/>
        <v>0</v>
      </c>
      <c r="NLX290" s="231">
        <f t="shared" si="167"/>
        <v>0</v>
      </c>
      <c r="NLY290" s="231">
        <f t="shared" si="167"/>
        <v>0</v>
      </c>
      <c r="NLZ290" s="231">
        <f t="shared" si="167"/>
        <v>0</v>
      </c>
      <c r="NMA290" s="231">
        <f t="shared" si="167"/>
        <v>0</v>
      </c>
      <c r="NMB290" s="231">
        <f t="shared" si="167"/>
        <v>0</v>
      </c>
      <c r="NMC290" s="231">
        <f t="shared" si="167"/>
        <v>0</v>
      </c>
      <c r="NMD290" s="231">
        <f t="shared" si="167"/>
        <v>0</v>
      </c>
      <c r="NME290" s="231">
        <f t="shared" si="167"/>
        <v>0</v>
      </c>
      <c r="NMF290" s="231">
        <f t="shared" si="167"/>
        <v>0</v>
      </c>
      <c r="NMG290" s="231">
        <f t="shared" si="167"/>
        <v>0</v>
      </c>
      <c r="NMH290" s="231">
        <f t="shared" si="167"/>
        <v>0</v>
      </c>
      <c r="NMI290" s="231">
        <f t="shared" si="167"/>
        <v>0</v>
      </c>
      <c r="NMJ290" s="231">
        <f t="shared" si="167"/>
        <v>0</v>
      </c>
      <c r="NMK290" s="231">
        <f t="shared" si="167"/>
        <v>0</v>
      </c>
      <c r="NML290" s="231">
        <f t="shared" si="167"/>
        <v>0</v>
      </c>
      <c r="NMM290" s="231">
        <f t="shared" si="167"/>
        <v>0</v>
      </c>
      <c r="NMN290" s="231">
        <f t="shared" si="167"/>
        <v>0</v>
      </c>
      <c r="NMO290" s="231">
        <f t="shared" si="167"/>
        <v>0</v>
      </c>
      <c r="NMP290" s="231">
        <f t="shared" si="167"/>
        <v>0</v>
      </c>
      <c r="NMQ290" s="231">
        <f t="shared" si="167"/>
        <v>0</v>
      </c>
      <c r="NMR290" s="231">
        <f t="shared" si="167"/>
        <v>0</v>
      </c>
      <c r="NMS290" s="231">
        <f t="shared" si="167"/>
        <v>0</v>
      </c>
      <c r="NMT290" s="231">
        <f t="shared" si="167"/>
        <v>0</v>
      </c>
      <c r="NMU290" s="231">
        <f t="shared" si="167"/>
        <v>0</v>
      </c>
      <c r="NMV290" s="231">
        <f t="shared" si="167"/>
        <v>0</v>
      </c>
      <c r="NMW290" s="231">
        <f t="shared" si="167"/>
        <v>0</v>
      </c>
      <c r="NMX290" s="231">
        <f t="shared" si="167"/>
        <v>0</v>
      </c>
      <c r="NMY290" s="231">
        <f t="shared" si="167"/>
        <v>0</v>
      </c>
      <c r="NMZ290" s="231">
        <f t="shared" si="167"/>
        <v>0</v>
      </c>
      <c r="NNA290" s="231">
        <f t="shared" si="167"/>
        <v>0</v>
      </c>
      <c r="NNB290" s="231">
        <f t="shared" si="167"/>
        <v>0</v>
      </c>
      <c r="NNC290" s="231">
        <f t="shared" si="167"/>
        <v>0</v>
      </c>
      <c r="NND290" s="231">
        <f t="shared" si="167"/>
        <v>0</v>
      </c>
      <c r="NNE290" s="231">
        <f t="shared" si="167"/>
        <v>0</v>
      </c>
      <c r="NNF290" s="231">
        <f t="shared" si="167"/>
        <v>0</v>
      </c>
      <c r="NNG290" s="231">
        <f t="shared" si="167"/>
        <v>0</v>
      </c>
      <c r="NNH290" s="231">
        <f t="shared" si="167"/>
        <v>0</v>
      </c>
      <c r="NNI290" s="231">
        <f t="shared" si="167"/>
        <v>0</v>
      </c>
      <c r="NNJ290" s="231">
        <f t="shared" si="167"/>
        <v>0</v>
      </c>
      <c r="NNK290" s="231">
        <f t="shared" si="167"/>
        <v>0</v>
      </c>
      <c r="NNL290" s="231">
        <f t="shared" si="167"/>
        <v>0</v>
      </c>
      <c r="NNM290" s="231">
        <f t="shared" si="167"/>
        <v>0</v>
      </c>
      <c r="NNN290" s="231">
        <f t="shared" si="167"/>
        <v>0</v>
      </c>
      <c r="NNO290" s="231">
        <f t="shared" si="167"/>
        <v>0</v>
      </c>
      <c r="NNP290" s="231">
        <f t="shared" si="167"/>
        <v>0</v>
      </c>
      <c r="NNQ290" s="231">
        <f t="shared" si="167"/>
        <v>0</v>
      </c>
      <c r="NNR290" s="231">
        <f t="shared" si="167"/>
        <v>0</v>
      </c>
      <c r="NNS290" s="231">
        <f t="shared" si="167"/>
        <v>0</v>
      </c>
      <c r="NNT290" s="231">
        <f t="shared" si="167"/>
        <v>0</v>
      </c>
      <c r="NNU290" s="231">
        <f t="shared" si="167"/>
        <v>0</v>
      </c>
      <c r="NNV290" s="231">
        <f t="shared" si="167"/>
        <v>0</v>
      </c>
      <c r="NNW290" s="231">
        <f t="shared" si="167"/>
        <v>0</v>
      </c>
      <c r="NNX290" s="231">
        <f t="shared" si="167"/>
        <v>0</v>
      </c>
      <c r="NNY290" s="231">
        <f t="shared" si="167"/>
        <v>0</v>
      </c>
      <c r="NNZ290" s="231">
        <f t="shared" si="167"/>
        <v>0</v>
      </c>
      <c r="NOA290" s="231">
        <f t="shared" si="167"/>
        <v>0</v>
      </c>
      <c r="NOB290" s="231">
        <f t="shared" si="167"/>
        <v>0</v>
      </c>
      <c r="NOC290" s="231">
        <f t="shared" si="167"/>
        <v>0</v>
      </c>
      <c r="NOD290" s="231">
        <f t="shared" si="167"/>
        <v>0</v>
      </c>
      <c r="NOE290" s="231">
        <f t="shared" si="167"/>
        <v>0</v>
      </c>
      <c r="NOF290" s="231">
        <f t="shared" si="167"/>
        <v>0</v>
      </c>
      <c r="NOG290" s="231">
        <f t="shared" si="167"/>
        <v>0</v>
      </c>
      <c r="NOH290" s="231">
        <f t="shared" ref="NOH290:NQS290" si="168">NOH291+NOH292</f>
        <v>0</v>
      </c>
      <c r="NOI290" s="231">
        <f t="shared" si="168"/>
        <v>0</v>
      </c>
      <c r="NOJ290" s="231">
        <f t="shared" si="168"/>
        <v>0</v>
      </c>
      <c r="NOK290" s="231">
        <f t="shared" si="168"/>
        <v>0</v>
      </c>
      <c r="NOL290" s="231">
        <f t="shared" si="168"/>
        <v>0</v>
      </c>
      <c r="NOM290" s="231">
        <f t="shared" si="168"/>
        <v>0</v>
      </c>
      <c r="NON290" s="231">
        <f t="shared" si="168"/>
        <v>0</v>
      </c>
      <c r="NOO290" s="231">
        <f t="shared" si="168"/>
        <v>0</v>
      </c>
      <c r="NOP290" s="231">
        <f t="shared" si="168"/>
        <v>0</v>
      </c>
      <c r="NOQ290" s="231">
        <f t="shared" si="168"/>
        <v>0</v>
      </c>
      <c r="NOR290" s="231">
        <f t="shared" si="168"/>
        <v>0</v>
      </c>
      <c r="NOS290" s="231">
        <f t="shared" si="168"/>
        <v>0</v>
      </c>
      <c r="NOT290" s="231">
        <f t="shared" si="168"/>
        <v>0</v>
      </c>
      <c r="NOU290" s="231">
        <f t="shared" si="168"/>
        <v>0</v>
      </c>
      <c r="NOV290" s="231">
        <f t="shared" si="168"/>
        <v>0</v>
      </c>
      <c r="NOW290" s="231">
        <f t="shared" si="168"/>
        <v>0</v>
      </c>
      <c r="NOX290" s="231">
        <f t="shared" si="168"/>
        <v>0</v>
      </c>
      <c r="NOY290" s="231">
        <f t="shared" si="168"/>
        <v>0</v>
      </c>
      <c r="NOZ290" s="231">
        <f t="shared" si="168"/>
        <v>0</v>
      </c>
      <c r="NPA290" s="231">
        <f t="shared" si="168"/>
        <v>0</v>
      </c>
      <c r="NPB290" s="231">
        <f t="shared" si="168"/>
        <v>0</v>
      </c>
      <c r="NPC290" s="231">
        <f t="shared" si="168"/>
        <v>0</v>
      </c>
      <c r="NPD290" s="231">
        <f t="shared" si="168"/>
        <v>0</v>
      </c>
      <c r="NPE290" s="231">
        <f t="shared" si="168"/>
        <v>0</v>
      </c>
      <c r="NPF290" s="231">
        <f t="shared" si="168"/>
        <v>0</v>
      </c>
      <c r="NPG290" s="231">
        <f t="shared" si="168"/>
        <v>0</v>
      </c>
      <c r="NPH290" s="231">
        <f t="shared" si="168"/>
        <v>0</v>
      </c>
      <c r="NPI290" s="231">
        <f t="shared" si="168"/>
        <v>0</v>
      </c>
      <c r="NPJ290" s="231">
        <f t="shared" si="168"/>
        <v>0</v>
      </c>
      <c r="NPK290" s="231">
        <f t="shared" si="168"/>
        <v>0</v>
      </c>
      <c r="NPL290" s="231">
        <f t="shared" si="168"/>
        <v>0</v>
      </c>
      <c r="NPM290" s="231">
        <f t="shared" si="168"/>
        <v>0</v>
      </c>
      <c r="NPN290" s="231">
        <f t="shared" si="168"/>
        <v>0</v>
      </c>
      <c r="NPO290" s="231">
        <f t="shared" si="168"/>
        <v>0</v>
      </c>
      <c r="NPP290" s="231">
        <f t="shared" si="168"/>
        <v>0</v>
      </c>
      <c r="NPQ290" s="231">
        <f t="shared" si="168"/>
        <v>0</v>
      </c>
      <c r="NPR290" s="231">
        <f t="shared" si="168"/>
        <v>0</v>
      </c>
      <c r="NPS290" s="231">
        <f t="shared" si="168"/>
        <v>0</v>
      </c>
      <c r="NPT290" s="231">
        <f t="shared" si="168"/>
        <v>0</v>
      </c>
      <c r="NPU290" s="231">
        <f t="shared" si="168"/>
        <v>0</v>
      </c>
      <c r="NPV290" s="231">
        <f t="shared" si="168"/>
        <v>0</v>
      </c>
      <c r="NPW290" s="231">
        <f t="shared" si="168"/>
        <v>0</v>
      </c>
      <c r="NPX290" s="231">
        <f t="shared" si="168"/>
        <v>0</v>
      </c>
      <c r="NPY290" s="231">
        <f t="shared" si="168"/>
        <v>0</v>
      </c>
      <c r="NPZ290" s="231">
        <f t="shared" si="168"/>
        <v>0</v>
      </c>
      <c r="NQA290" s="231">
        <f t="shared" si="168"/>
        <v>0</v>
      </c>
      <c r="NQB290" s="231">
        <f t="shared" si="168"/>
        <v>0</v>
      </c>
      <c r="NQC290" s="231">
        <f t="shared" si="168"/>
        <v>0</v>
      </c>
      <c r="NQD290" s="231">
        <f t="shared" si="168"/>
        <v>0</v>
      </c>
      <c r="NQE290" s="231">
        <f t="shared" si="168"/>
        <v>0</v>
      </c>
      <c r="NQF290" s="231">
        <f t="shared" si="168"/>
        <v>0</v>
      </c>
      <c r="NQG290" s="231">
        <f t="shared" si="168"/>
        <v>0</v>
      </c>
      <c r="NQH290" s="231">
        <f t="shared" si="168"/>
        <v>0</v>
      </c>
      <c r="NQI290" s="231">
        <f t="shared" si="168"/>
        <v>0</v>
      </c>
      <c r="NQJ290" s="231">
        <f t="shared" si="168"/>
        <v>0</v>
      </c>
      <c r="NQK290" s="231">
        <f t="shared" si="168"/>
        <v>0</v>
      </c>
      <c r="NQL290" s="231">
        <f t="shared" si="168"/>
        <v>0</v>
      </c>
      <c r="NQM290" s="231">
        <f t="shared" si="168"/>
        <v>0</v>
      </c>
      <c r="NQN290" s="231">
        <f t="shared" si="168"/>
        <v>0</v>
      </c>
      <c r="NQO290" s="231">
        <f t="shared" si="168"/>
        <v>0</v>
      </c>
      <c r="NQP290" s="231">
        <f t="shared" si="168"/>
        <v>0</v>
      </c>
      <c r="NQQ290" s="231">
        <f t="shared" si="168"/>
        <v>0</v>
      </c>
      <c r="NQR290" s="231">
        <f t="shared" si="168"/>
        <v>0</v>
      </c>
      <c r="NQS290" s="231">
        <f t="shared" si="168"/>
        <v>0</v>
      </c>
      <c r="NQT290" s="231">
        <f t="shared" ref="NQT290:NTE290" si="169">NQT291+NQT292</f>
        <v>0</v>
      </c>
      <c r="NQU290" s="231">
        <f t="shared" si="169"/>
        <v>0</v>
      </c>
      <c r="NQV290" s="231">
        <f t="shared" si="169"/>
        <v>0</v>
      </c>
      <c r="NQW290" s="231">
        <f t="shared" si="169"/>
        <v>0</v>
      </c>
      <c r="NQX290" s="231">
        <f t="shared" si="169"/>
        <v>0</v>
      </c>
      <c r="NQY290" s="231">
        <f t="shared" si="169"/>
        <v>0</v>
      </c>
      <c r="NQZ290" s="231">
        <f t="shared" si="169"/>
        <v>0</v>
      </c>
      <c r="NRA290" s="231">
        <f t="shared" si="169"/>
        <v>0</v>
      </c>
      <c r="NRB290" s="231">
        <f t="shared" si="169"/>
        <v>0</v>
      </c>
      <c r="NRC290" s="231">
        <f t="shared" si="169"/>
        <v>0</v>
      </c>
      <c r="NRD290" s="231">
        <f t="shared" si="169"/>
        <v>0</v>
      </c>
      <c r="NRE290" s="231">
        <f t="shared" si="169"/>
        <v>0</v>
      </c>
      <c r="NRF290" s="231">
        <f t="shared" si="169"/>
        <v>0</v>
      </c>
      <c r="NRG290" s="231">
        <f t="shared" si="169"/>
        <v>0</v>
      </c>
      <c r="NRH290" s="231">
        <f t="shared" si="169"/>
        <v>0</v>
      </c>
      <c r="NRI290" s="231">
        <f t="shared" si="169"/>
        <v>0</v>
      </c>
      <c r="NRJ290" s="231">
        <f t="shared" si="169"/>
        <v>0</v>
      </c>
      <c r="NRK290" s="231">
        <f t="shared" si="169"/>
        <v>0</v>
      </c>
      <c r="NRL290" s="231">
        <f t="shared" si="169"/>
        <v>0</v>
      </c>
      <c r="NRM290" s="231">
        <f t="shared" si="169"/>
        <v>0</v>
      </c>
      <c r="NRN290" s="231">
        <f t="shared" si="169"/>
        <v>0</v>
      </c>
      <c r="NRO290" s="231">
        <f t="shared" si="169"/>
        <v>0</v>
      </c>
      <c r="NRP290" s="231">
        <f t="shared" si="169"/>
        <v>0</v>
      </c>
      <c r="NRQ290" s="231">
        <f t="shared" si="169"/>
        <v>0</v>
      </c>
      <c r="NRR290" s="231">
        <f t="shared" si="169"/>
        <v>0</v>
      </c>
      <c r="NRS290" s="231">
        <f t="shared" si="169"/>
        <v>0</v>
      </c>
      <c r="NRT290" s="231">
        <f t="shared" si="169"/>
        <v>0</v>
      </c>
      <c r="NRU290" s="231">
        <f t="shared" si="169"/>
        <v>0</v>
      </c>
      <c r="NRV290" s="231">
        <f t="shared" si="169"/>
        <v>0</v>
      </c>
      <c r="NRW290" s="231">
        <f t="shared" si="169"/>
        <v>0</v>
      </c>
      <c r="NRX290" s="231">
        <f t="shared" si="169"/>
        <v>0</v>
      </c>
      <c r="NRY290" s="231">
        <f t="shared" si="169"/>
        <v>0</v>
      </c>
      <c r="NRZ290" s="231">
        <f t="shared" si="169"/>
        <v>0</v>
      </c>
      <c r="NSA290" s="231">
        <f t="shared" si="169"/>
        <v>0</v>
      </c>
      <c r="NSB290" s="231">
        <f t="shared" si="169"/>
        <v>0</v>
      </c>
      <c r="NSC290" s="231">
        <f t="shared" si="169"/>
        <v>0</v>
      </c>
      <c r="NSD290" s="231">
        <f t="shared" si="169"/>
        <v>0</v>
      </c>
      <c r="NSE290" s="231">
        <f t="shared" si="169"/>
        <v>0</v>
      </c>
      <c r="NSF290" s="231">
        <f t="shared" si="169"/>
        <v>0</v>
      </c>
      <c r="NSG290" s="231">
        <f t="shared" si="169"/>
        <v>0</v>
      </c>
      <c r="NSH290" s="231">
        <f t="shared" si="169"/>
        <v>0</v>
      </c>
      <c r="NSI290" s="231">
        <f t="shared" si="169"/>
        <v>0</v>
      </c>
      <c r="NSJ290" s="231">
        <f t="shared" si="169"/>
        <v>0</v>
      </c>
      <c r="NSK290" s="231">
        <f t="shared" si="169"/>
        <v>0</v>
      </c>
      <c r="NSL290" s="231">
        <f t="shared" si="169"/>
        <v>0</v>
      </c>
      <c r="NSM290" s="231">
        <f t="shared" si="169"/>
        <v>0</v>
      </c>
      <c r="NSN290" s="231">
        <f t="shared" si="169"/>
        <v>0</v>
      </c>
      <c r="NSO290" s="231">
        <f t="shared" si="169"/>
        <v>0</v>
      </c>
      <c r="NSP290" s="231">
        <f t="shared" si="169"/>
        <v>0</v>
      </c>
      <c r="NSQ290" s="231">
        <f t="shared" si="169"/>
        <v>0</v>
      </c>
      <c r="NSR290" s="231">
        <f t="shared" si="169"/>
        <v>0</v>
      </c>
      <c r="NSS290" s="231">
        <f t="shared" si="169"/>
        <v>0</v>
      </c>
      <c r="NST290" s="231">
        <f t="shared" si="169"/>
        <v>0</v>
      </c>
      <c r="NSU290" s="231">
        <f t="shared" si="169"/>
        <v>0</v>
      </c>
      <c r="NSV290" s="231">
        <f t="shared" si="169"/>
        <v>0</v>
      </c>
      <c r="NSW290" s="231">
        <f t="shared" si="169"/>
        <v>0</v>
      </c>
      <c r="NSX290" s="231">
        <f t="shared" si="169"/>
        <v>0</v>
      </c>
      <c r="NSY290" s="231">
        <f t="shared" si="169"/>
        <v>0</v>
      </c>
      <c r="NSZ290" s="231">
        <f t="shared" si="169"/>
        <v>0</v>
      </c>
      <c r="NTA290" s="231">
        <f t="shared" si="169"/>
        <v>0</v>
      </c>
      <c r="NTB290" s="231">
        <f t="shared" si="169"/>
        <v>0</v>
      </c>
      <c r="NTC290" s="231">
        <f t="shared" si="169"/>
        <v>0</v>
      </c>
      <c r="NTD290" s="231">
        <f t="shared" si="169"/>
        <v>0</v>
      </c>
      <c r="NTE290" s="231">
        <f t="shared" si="169"/>
        <v>0</v>
      </c>
      <c r="NTF290" s="231">
        <f t="shared" ref="NTF290:NVQ290" si="170">NTF291+NTF292</f>
        <v>0</v>
      </c>
      <c r="NTG290" s="231">
        <f t="shared" si="170"/>
        <v>0</v>
      </c>
      <c r="NTH290" s="231">
        <f t="shared" si="170"/>
        <v>0</v>
      </c>
      <c r="NTI290" s="231">
        <f t="shared" si="170"/>
        <v>0</v>
      </c>
      <c r="NTJ290" s="231">
        <f t="shared" si="170"/>
        <v>0</v>
      </c>
      <c r="NTK290" s="231">
        <f t="shared" si="170"/>
        <v>0</v>
      </c>
      <c r="NTL290" s="231">
        <f t="shared" si="170"/>
        <v>0</v>
      </c>
      <c r="NTM290" s="231">
        <f t="shared" si="170"/>
        <v>0</v>
      </c>
      <c r="NTN290" s="231">
        <f t="shared" si="170"/>
        <v>0</v>
      </c>
      <c r="NTO290" s="231">
        <f t="shared" si="170"/>
        <v>0</v>
      </c>
      <c r="NTP290" s="231">
        <f t="shared" si="170"/>
        <v>0</v>
      </c>
      <c r="NTQ290" s="231">
        <f t="shared" si="170"/>
        <v>0</v>
      </c>
      <c r="NTR290" s="231">
        <f t="shared" si="170"/>
        <v>0</v>
      </c>
      <c r="NTS290" s="231">
        <f t="shared" si="170"/>
        <v>0</v>
      </c>
      <c r="NTT290" s="231">
        <f t="shared" si="170"/>
        <v>0</v>
      </c>
      <c r="NTU290" s="231">
        <f t="shared" si="170"/>
        <v>0</v>
      </c>
      <c r="NTV290" s="231">
        <f t="shared" si="170"/>
        <v>0</v>
      </c>
      <c r="NTW290" s="231">
        <f t="shared" si="170"/>
        <v>0</v>
      </c>
      <c r="NTX290" s="231">
        <f t="shared" si="170"/>
        <v>0</v>
      </c>
      <c r="NTY290" s="231">
        <f t="shared" si="170"/>
        <v>0</v>
      </c>
      <c r="NTZ290" s="231">
        <f t="shared" si="170"/>
        <v>0</v>
      </c>
      <c r="NUA290" s="231">
        <f t="shared" si="170"/>
        <v>0</v>
      </c>
      <c r="NUB290" s="231">
        <f t="shared" si="170"/>
        <v>0</v>
      </c>
      <c r="NUC290" s="231">
        <f t="shared" si="170"/>
        <v>0</v>
      </c>
      <c r="NUD290" s="231">
        <f t="shared" si="170"/>
        <v>0</v>
      </c>
      <c r="NUE290" s="231">
        <f t="shared" si="170"/>
        <v>0</v>
      </c>
      <c r="NUF290" s="231">
        <f t="shared" si="170"/>
        <v>0</v>
      </c>
      <c r="NUG290" s="231">
        <f t="shared" si="170"/>
        <v>0</v>
      </c>
      <c r="NUH290" s="231">
        <f t="shared" si="170"/>
        <v>0</v>
      </c>
      <c r="NUI290" s="231">
        <f t="shared" si="170"/>
        <v>0</v>
      </c>
      <c r="NUJ290" s="231">
        <f t="shared" si="170"/>
        <v>0</v>
      </c>
      <c r="NUK290" s="231">
        <f t="shared" si="170"/>
        <v>0</v>
      </c>
      <c r="NUL290" s="231">
        <f t="shared" si="170"/>
        <v>0</v>
      </c>
      <c r="NUM290" s="231">
        <f t="shared" si="170"/>
        <v>0</v>
      </c>
      <c r="NUN290" s="231">
        <f t="shared" si="170"/>
        <v>0</v>
      </c>
      <c r="NUO290" s="231">
        <f t="shared" si="170"/>
        <v>0</v>
      </c>
      <c r="NUP290" s="231">
        <f t="shared" si="170"/>
        <v>0</v>
      </c>
      <c r="NUQ290" s="231">
        <f t="shared" si="170"/>
        <v>0</v>
      </c>
      <c r="NUR290" s="231">
        <f t="shared" si="170"/>
        <v>0</v>
      </c>
      <c r="NUS290" s="231">
        <f t="shared" si="170"/>
        <v>0</v>
      </c>
      <c r="NUT290" s="231">
        <f t="shared" si="170"/>
        <v>0</v>
      </c>
      <c r="NUU290" s="231">
        <f t="shared" si="170"/>
        <v>0</v>
      </c>
      <c r="NUV290" s="231">
        <f t="shared" si="170"/>
        <v>0</v>
      </c>
      <c r="NUW290" s="231">
        <f t="shared" si="170"/>
        <v>0</v>
      </c>
      <c r="NUX290" s="231">
        <f t="shared" si="170"/>
        <v>0</v>
      </c>
      <c r="NUY290" s="231">
        <f t="shared" si="170"/>
        <v>0</v>
      </c>
      <c r="NUZ290" s="231">
        <f t="shared" si="170"/>
        <v>0</v>
      </c>
      <c r="NVA290" s="231">
        <f t="shared" si="170"/>
        <v>0</v>
      </c>
      <c r="NVB290" s="231">
        <f t="shared" si="170"/>
        <v>0</v>
      </c>
      <c r="NVC290" s="231">
        <f t="shared" si="170"/>
        <v>0</v>
      </c>
      <c r="NVD290" s="231">
        <f t="shared" si="170"/>
        <v>0</v>
      </c>
      <c r="NVE290" s="231">
        <f t="shared" si="170"/>
        <v>0</v>
      </c>
      <c r="NVF290" s="231">
        <f t="shared" si="170"/>
        <v>0</v>
      </c>
      <c r="NVG290" s="231">
        <f t="shared" si="170"/>
        <v>0</v>
      </c>
      <c r="NVH290" s="231">
        <f t="shared" si="170"/>
        <v>0</v>
      </c>
      <c r="NVI290" s="231">
        <f t="shared" si="170"/>
        <v>0</v>
      </c>
      <c r="NVJ290" s="231">
        <f t="shared" si="170"/>
        <v>0</v>
      </c>
      <c r="NVK290" s="231">
        <f t="shared" si="170"/>
        <v>0</v>
      </c>
      <c r="NVL290" s="231">
        <f t="shared" si="170"/>
        <v>0</v>
      </c>
      <c r="NVM290" s="231">
        <f t="shared" si="170"/>
        <v>0</v>
      </c>
      <c r="NVN290" s="231">
        <f t="shared" si="170"/>
        <v>0</v>
      </c>
      <c r="NVO290" s="231">
        <f t="shared" si="170"/>
        <v>0</v>
      </c>
      <c r="NVP290" s="231">
        <f t="shared" si="170"/>
        <v>0</v>
      </c>
      <c r="NVQ290" s="231">
        <f t="shared" si="170"/>
        <v>0</v>
      </c>
      <c r="NVR290" s="231">
        <f t="shared" ref="NVR290:NYC290" si="171">NVR291+NVR292</f>
        <v>0</v>
      </c>
      <c r="NVS290" s="231">
        <f t="shared" si="171"/>
        <v>0</v>
      </c>
      <c r="NVT290" s="231">
        <f t="shared" si="171"/>
        <v>0</v>
      </c>
      <c r="NVU290" s="231">
        <f t="shared" si="171"/>
        <v>0</v>
      </c>
      <c r="NVV290" s="231">
        <f t="shared" si="171"/>
        <v>0</v>
      </c>
      <c r="NVW290" s="231">
        <f t="shared" si="171"/>
        <v>0</v>
      </c>
      <c r="NVX290" s="231">
        <f t="shared" si="171"/>
        <v>0</v>
      </c>
      <c r="NVY290" s="231">
        <f t="shared" si="171"/>
        <v>0</v>
      </c>
      <c r="NVZ290" s="231">
        <f t="shared" si="171"/>
        <v>0</v>
      </c>
      <c r="NWA290" s="231">
        <f t="shared" si="171"/>
        <v>0</v>
      </c>
      <c r="NWB290" s="231">
        <f t="shared" si="171"/>
        <v>0</v>
      </c>
      <c r="NWC290" s="231">
        <f t="shared" si="171"/>
        <v>0</v>
      </c>
      <c r="NWD290" s="231">
        <f t="shared" si="171"/>
        <v>0</v>
      </c>
      <c r="NWE290" s="231">
        <f t="shared" si="171"/>
        <v>0</v>
      </c>
      <c r="NWF290" s="231">
        <f t="shared" si="171"/>
        <v>0</v>
      </c>
      <c r="NWG290" s="231">
        <f t="shared" si="171"/>
        <v>0</v>
      </c>
      <c r="NWH290" s="231">
        <f t="shared" si="171"/>
        <v>0</v>
      </c>
      <c r="NWI290" s="231">
        <f t="shared" si="171"/>
        <v>0</v>
      </c>
      <c r="NWJ290" s="231">
        <f t="shared" si="171"/>
        <v>0</v>
      </c>
      <c r="NWK290" s="231">
        <f t="shared" si="171"/>
        <v>0</v>
      </c>
      <c r="NWL290" s="231">
        <f t="shared" si="171"/>
        <v>0</v>
      </c>
      <c r="NWM290" s="231">
        <f t="shared" si="171"/>
        <v>0</v>
      </c>
      <c r="NWN290" s="231">
        <f t="shared" si="171"/>
        <v>0</v>
      </c>
      <c r="NWO290" s="231">
        <f t="shared" si="171"/>
        <v>0</v>
      </c>
      <c r="NWP290" s="231">
        <f t="shared" si="171"/>
        <v>0</v>
      </c>
      <c r="NWQ290" s="231">
        <f t="shared" si="171"/>
        <v>0</v>
      </c>
      <c r="NWR290" s="231">
        <f t="shared" si="171"/>
        <v>0</v>
      </c>
      <c r="NWS290" s="231">
        <f t="shared" si="171"/>
        <v>0</v>
      </c>
      <c r="NWT290" s="231">
        <f t="shared" si="171"/>
        <v>0</v>
      </c>
      <c r="NWU290" s="231">
        <f t="shared" si="171"/>
        <v>0</v>
      </c>
      <c r="NWV290" s="231">
        <f t="shared" si="171"/>
        <v>0</v>
      </c>
      <c r="NWW290" s="231">
        <f t="shared" si="171"/>
        <v>0</v>
      </c>
      <c r="NWX290" s="231">
        <f t="shared" si="171"/>
        <v>0</v>
      </c>
      <c r="NWY290" s="231">
        <f t="shared" si="171"/>
        <v>0</v>
      </c>
      <c r="NWZ290" s="231">
        <f t="shared" si="171"/>
        <v>0</v>
      </c>
      <c r="NXA290" s="231">
        <f t="shared" si="171"/>
        <v>0</v>
      </c>
      <c r="NXB290" s="231">
        <f t="shared" si="171"/>
        <v>0</v>
      </c>
      <c r="NXC290" s="231">
        <f t="shared" si="171"/>
        <v>0</v>
      </c>
      <c r="NXD290" s="231">
        <f t="shared" si="171"/>
        <v>0</v>
      </c>
      <c r="NXE290" s="231">
        <f t="shared" si="171"/>
        <v>0</v>
      </c>
      <c r="NXF290" s="231">
        <f t="shared" si="171"/>
        <v>0</v>
      </c>
      <c r="NXG290" s="231">
        <f t="shared" si="171"/>
        <v>0</v>
      </c>
      <c r="NXH290" s="231">
        <f t="shared" si="171"/>
        <v>0</v>
      </c>
      <c r="NXI290" s="231">
        <f t="shared" si="171"/>
        <v>0</v>
      </c>
      <c r="NXJ290" s="231">
        <f t="shared" si="171"/>
        <v>0</v>
      </c>
      <c r="NXK290" s="231">
        <f t="shared" si="171"/>
        <v>0</v>
      </c>
      <c r="NXL290" s="231">
        <f t="shared" si="171"/>
        <v>0</v>
      </c>
      <c r="NXM290" s="231">
        <f t="shared" si="171"/>
        <v>0</v>
      </c>
      <c r="NXN290" s="231">
        <f t="shared" si="171"/>
        <v>0</v>
      </c>
      <c r="NXO290" s="231">
        <f t="shared" si="171"/>
        <v>0</v>
      </c>
      <c r="NXP290" s="231">
        <f t="shared" si="171"/>
        <v>0</v>
      </c>
      <c r="NXQ290" s="231">
        <f t="shared" si="171"/>
        <v>0</v>
      </c>
      <c r="NXR290" s="231">
        <f t="shared" si="171"/>
        <v>0</v>
      </c>
      <c r="NXS290" s="231">
        <f t="shared" si="171"/>
        <v>0</v>
      </c>
      <c r="NXT290" s="231">
        <f t="shared" si="171"/>
        <v>0</v>
      </c>
      <c r="NXU290" s="231">
        <f t="shared" si="171"/>
        <v>0</v>
      </c>
      <c r="NXV290" s="231">
        <f t="shared" si="171"/>
        <v>0</v>
      </c>
      <c r="NXW290" s="231">
        <f t="shared" si="171"/>
        <v>0</v>
      </c>
      <c r="NXX290" s="231">
        <f t="shared" si="171"/>
        <v>0</v>
      </c>
      <c r="NXY290" s="231">
        <f t="shared" si="171"/>
        <v>0</v>
      </c>
      <c r="NXZ290" s="231">
        <f t="shared" si="171"/>
        <v>0</v>
      </c>
      <c r="NYA290" s="231">
        <f t="shared" si="171"/>
        <v>0</v>
      </c>
      <c r="NYB290" s="231">
        <f t="shared" si="171"/>
        <v>0</v>
      </c>
      <c r="NYC290" s="231">
        <f t="shared" si="171"/>
        <v>0</v>
      </c>
      <c r="NYD290" s="231">
        <f t="shared" ref="NYD290:OAO290" si="172">NYD291+NYD292</f>
        <v>0</v>
      </c>
      <c r="NYE290" s="231">
        <f t="shared" si="172"/>
        <v>0</v>
      </c>
      <c r="NYF290" s="231">
        <f t="shared" si="172"/>
        <v>0</v>
      </c>
      <c r="NYG290" s="231">
        <f t="shared" si="172"/>
        <v>0</v>
      </c>
      <c r="NYH290" s="231">
        <f t="shared" si="172"/>
        <v>0</v>
      </c>
      <c r="NYI290" s="231">
        <f t="shared" si="172"/>
        <v>0</v>
      </c>
      <c r="NYJ290" s="231">
        <f t="shared" si="172"/>
        <v>0</v>
      </c>
      <c r="NYK290" s="231">
        <f t="shared" si="172"/>
        <v>0</v>
      </c>
      <c r="NYL290" s="231">
        <f t="shared" si="172"/>
        <v>0</v>
      </c>
      <c r="NYM290" s="231">
        <f t="shared" si="172"/>
        <v>0</v>
      </c>
      <c r="NYN290" s="231">
        <f t="shared" si="172"/>
        <v>0</v>
      </c>
      <c r="NYO290" s="231">
        <f t="shared" si="172"/>
        <v>0</v>
      </c>
      <c r="NYP290" s="231">
        <f t="shared" si="172"/>
        <v>0</v>
      </c>
      <c r="NYQ290" s="231">
        <f t="shared" si="172"/>
        <v>0</v>
      </c>
      <c r="NYR290" s="231">
        <f t="shared" si="172"/>
        <v>0</v>
      </c>
      <c r="NYS290" s="231">
        <f t="shared" si="172"/>
        <v>0</v>
      </c>
      <c r="NYT290" s="231">
        <f t="shared" si="172"/>
        <v>0</v>
      </c>
      <c r="NYU290" s="231">
        <f t="shared" si="172"/>
        <v>0</v>
      </c>
      <c r="NYV290" s="231">
        <f t="shared" si="172"/>
        <v>0</v>
      </c>
      <c r="NYW290" s="231">
        <f t="shared" si="172"/>
        <v>0</v>
      </c>
      <c r="NYX290" s="231">
        <f t="shared" si="172"/>
        <v>0</v>
      </c>
      <c r="NYY290" s="231">
        <f t="shared" si="172"/>
        <v>0</v>
      </c>
      <c r="NYZ290" s="231">
        <f t="shared" si="172"/>
        <v>0</v>
      </c>
      <c r="NZA290" s="231">
        <f t="shared" si="172"/>
        <v>0</v>
      </c>
      <c r="NZB290" s="231">
        <f t="shared" si="172"/>
        <v>0</v>
      </c>
      <c r="NZC290" s="231">
        <f t="shared" si="172"/>
        <v>0</v>
      </c>
      <c r="NZD290" s="231">
        <f t="shared" si="172"/>
        <v>0</v>
      </c>
      <c r="NZE290" s="231">
        <f t="shared" si="172"/>
        <v>0</v>
      </c>
      <c r="NZF290" s="231">
        <f t="shared" si="172"/>
        <v>0</v>
      </c>
      <c r="NZG290" s="231">
        <f t="shared" si="172"/>
        <v>0</v>
      </c>
      <c r="NZH290" s="231">
        <f t="shared" si="172"/>
        <v>0</v>
      </c>
      <c r="NZI290" s="231">
        <f t="shared" si="172"/>
        <v>0</v>
      </c>
      <c r="NZJ290" s="231">
        <f t="shared" si="172"/>
        <v>0</v>
      </c>
      <c r="NZK290" s="231">
        <f t="shared" si="172"/>
        <v>0</v>
      </c>
      <c r="NZL290" s="231">
        <f t="shared" si="172"/>
        <v>0</v>
      </c>
      <c r="NZM290" s="231">
        <f t="shared" si="172"/>
        <v>0</v>
      </c>
      <c r="NZN290" s="231">
        <f t="shared" si="172"/>
        <v>0</v>
      </c>
      <c r="NZO290" s="231">
        <f t="shared" si="172"/>
        <v>0</v>
      </c>
      <c r="NZP290" s="231">
        <f t="shared" si="172"/>
        <v>0</v>
      </c>
      <c r="NZQ290" s="231">
        <f t="shared" si="172"/>
        <v>0</v>
      </c>
      <c r="NZR290" s="231">
        <f t="shared" si="172"/>
        <v>0</v>
      </c>
      <c r="NZS290" s="231">
        <f t="shared" si="172"/>
        <v>0</v>
      </c>
      <c r="NZT290" s="231">
        <f t="shared" si="172"/>
        <v>0</v>
      </c>
      <c r="NZU290" s="231">
        <f t="shared" si="172"/>
        <v>0</v>
      </c>
      <c r="NZV290" s="231">
        <f t="shared" si="172"/>
        <v>0</v>
      </c>
      <c r="NZW290" s="231">
        <f t="shared" si="172"/>
        <v>0</v>
      </c>
      <c r="NZX290" s="231">
        <f t="shared" si="172"/>
        <v>0</v>
      </c>
      <c r="NZY290" s="231">
        <f t="shared" si="172"/>
        <v>0</v>
      </c>
      <c r="NZZ290" s="231">
        <f t="shared" si="172"/>
        <v>0</v>
      </c>
      <c r="OAA290" s="231">
        <f t="shared" si="172"/>
        <v>0</v>
      </c>
      <c r="OAB290" s="231">
        <f t="shared" si="172"/>
        <v>0</v>
      </c>
      <c r="OAC290" s="231">
        <f t="shared" si="172"/>
        <v>0</v>
      </c>
      <c r="OAD290" s="231">
        <f t="shared" si="172"/>
        <v>0</v>
      </c>
      <c r="OAE290" s="231">
        <f t="shared" si="172"/>
        <v>0</v>
      </c>
      <c r="OAF290" s="231">
        <f t="shared" si="172"/>
        <v>0</v>
      </c>
      <c r="OAG290" s="231">
        <f t="shared" si="172"/>
        <v>0</v>
      </c>
      <c r="OAH290" s="231">
        <f t="shared" si="172"/>
        <v>0</v>
      </c>
      <c r="OAI290" s="231">
        <f t="shared" si="172"/>
        <v>0</v>
      </c>
      <c r="OAJ290" s="231">
        <f t="shared" si="172"/>
        <v>0</v>
      </c>
      <c r="OAK290" s="231">
        <f t="shared" si="172"/>
        <v>0</v>
      </c>
      <c r="OAL290" s="231">
        <f t="shared" si="172"/>
        <v>0</v>
      </c>
      <c r="OAM290" s="231">
        <f t="shared" si="172"/>
        <v>0</v>
      </c>
      <c r="OAN290" s="231">
        <f t="shared" si="172"/>
        <v>0</v>
      </c>
      <c r="OAO290" s="231">
        <f t="shared" si="172"/>
        <v>0</v>
      </c>
      <c r="OAP290" s="231">
        <f t="shared" ref="OAP290:ODA290" si="173">OAP291+OAP292</f>
        <v>0</v>
      </c>
      <c r="OAQ290" s="231">
        <f t="shared" si="173"/>
        <v>0</v>
      </c>
      <c r="OAR290" s="231">
        <f t="shared" si="173"/>
        <v>0</v>
      </c>
      <c r="OAS290" s="231">
        <f t="shared" si="173"/>
        <v>0</v>
      </c>
      <c r="OAT290" s="231">
        <f t="shared" si="173"/>
        <v>0</v>
      </c>
      <c r="OAU290" s="231">
        <f t="shared" si="173"/>
        <v>0</v>
      </c>
      <c r="OAV290" s="231">
        <f t="shared" si="173"/>
        <v>0</v>
      </c>
      <c r="OAW290" s="231">
        <f t="shared" si="173"/>
        <v>0</v>
      </c>
      <c r="OAX290" s="231">
        <f t="shared" si="173"/>
        <v>0</v>
      </c>
      <c r="OAY290" s="231">
        <f t="shared" si="173"/>
        <v>0</v>
      </c>
      <c r="OAZ290" s="231">
        <f t="shared" si="173"/>
        <v>0</v>
      </c>
      <c r="OBA290" s="231">
        <f t="shared" si="173"/>
        <v>0</v>
      </c>
      <c r="OBB290" s="231">
        <f t="shared" si="173"/>
        <v>0</v>
      </c>
      <c r="OBC290" s="231">
        <f t="shared" si="173"/>
        <v>0</v>
      </c>
      <c r="OBD290" s="231">
        <f t="shared" si="173"/>
        <v>0</v>
      </c>
      <c r="OBE290" s="231">
        <f t="shared" si="173"/>
        <v>0</v>
      </c>
      <c r="OBF290" s="231">
        <f t="shared" si="173"/>
        <v>0</v>
      </c>
      <c r="OBG290" s="231">
        <f t="shared" si="173"/>
        <v>0</v>
      </c>
      <c r="OBH290" s="231">
        <f t="shared" si="173"/>
        <v>0</v>
      </c>
      <c r="OBI290" s="231">
        <f t="shared" si="173"/>
        <v>0</v>
      </c>
      <c r="OBJ290" s="231">
        <f t="shared" si="173"/>
        <v>0</v>
      </c>
      <c r="OBK290" s="231">
        <f t="shared" si="173"/>
        <v>0</v>
      </c>
      <c r="OBL290" s="231">
        <f t="shared" si="173"/>
        <v>0</v>
      </c>
      <c r="OBM290" s="231">
        <f t="shared" si="173"/>
        <v>0</v>
      </c>
      <c r="OBN290" s="231">
        <f t="shared" si="173"/>
        <v>0</v>
      </c>
      <c r="OBO290" s="231">
        <f t="shared" si="173"/>
        <v>0</v>
      </c>
      <c r="OBP290" s="231">
        <f t="shared" si="173"/>
        <v>0</v>
      </c>
      <c r="OBQ290" s="231">
        <f t="shared" si="173"/>
        <v>0</v>
      </c>
      <c r="OBR290" s="231">
        <f t="shared" si="173"/>
        <v>0</v>
      </c>
      <c r="OBS290" s="231">
        <f t="shared" si="173"/>
        <v>0</v>
      </c>
      <c r="OBT290" s="231">
        <f t="shared" si="173"/>
        <v>0</v>
      </c>
      <c r="OBU290" s="231">
        <f t="shared" si="173"/>
        <v>0</v>
      </c>
      <c r="OBV290" s="231">
        <f t="shared" si="173"/>
        <v>0</v>
      </c>
      <c r="OBW290" s="231">
        <f t="shared" si="173"/>
        <v>0</v>
      </c>
      <c r="OBX290" s="231">
        <f t="shared" si="173"/>
        <v>0</v>
      </c>
      <c r="OBY290" s="231">
        <f t="shared" si="173"/>
        <v>0</v>
      </c>
      <c r="OBZ290" s="231">
        <f t="shared" si="173"/>
        <v>0</v>
      </c>
      <c r="OCA290" s="231">
        <f t="shared" si="173"/>
        <v>0</v>
      </c>
      <c r="OCB290" s="231">
        <f t="shared" si="173"/>
        <v>0</v>
      </c>
      <c r="OCC290" s="231">
        <f t="shared" si="173"/>
        <v>0</v>
      </c>
      <c r="OCD290" s="231">
        <f t="shared" si="173"/>
        <v>0</v>
      </c>
      <c r="OCE290" s="231">
        <f t="shared" si="173"/>
        <v>0</v>
      </c>
      <c r="OCF290" s="231">
        <f t="shared" si="173"/>
        <v>0</v>
      </c>
      <c r="OCG290" s="231">
        <f t="shared" si="173"/>
        <v>0</v>
      </c>
      <c r="OCH290" s="231">
        <f t="shared" si="173"/>
        <v>0</v>
      </c>
      <c r="OCI290" s="231">
        <f t="shared" si="173"/>
        <v>0</v>
      </c>
      <c r="OCJ290" s="231">
        <f t="shared" si="173"/>
        <v>0</v>
      </c>
      <c r="OCK290" s="231">
        <f t="shared" si="173"/>
        <v>0</v>
      </c>
      <c r="OCL290" s="231">
        <f t="shared" si="173"/>
        <v>0</v>
      </c>
      <c r="OCM290" s="231">
        <f t="shared" si="173"/>
        <v>0</v>
      </c>
      <c r="OCN290" s="231">
        <f t="shared" si="173"/>
        <v>0</v>
      </c>
      <c r="OCO290" s="231">
        <f t="shared" si="173"/>
        <v>0</v>
      </c>
      <c r="OCP290" s="231">
        <f t="shared" si="173"/>
        <v>0</v>
      </c>
      <c r="OCQ290" s="231">
        <f t="shared" si="173"/>
        <v>0</v>
      </c>
      <c r="OCR290" s="231">
        <f t="shared" si="173"/>
        <v>0</v>
      </c>
      <c r="OCS290" s="231">
        <f t="shared" si="173"/>
        <v>0</v>
      </c>
      <c r="OCT290" s="231">
        <f t="shared" si="173"/>
        <v>0</v>
      </c>
      <c r="OCU290" s="231">
        <f t="shared" si="173"/>
        <v>0</v>
      </c>
      <c r="OCV290" s="231">
        <f t="shared" si="173"/>
        <v>0</v>
      </c>
      <c r="OCW290" s="231">
        <f t="shared" si="173"/>
        <v>0</v>
      </c>
      <c r="OCX290" s="231">
        <f t="shared" si="173"/>
        <v>0</v>
      </c>
      <c r="OCY290" s="231">
        <f t="shared" si="173"/>
        <v>0</v>
      </c>
      <c r="OCZ290" s="231">
        <f t="shared" si="173"/>
        <v>0</v>
      </c>
      <c r="ODA290" s="231">
        <f t="shared" si="173"/>
        <v>0</v>
      </c>
      <c r="ODB290" s="231">
        <f t="shared" ref="ODB290:OFM290" si="174">ODB291+ODB292</f>
        <v>0</v>
      </c>
      <c r="ODC290" s="231">
        <f t="shared" si="174"/>
        <v>0</v>
      </c>
      <c r="ODD290" s="231">
        <f t="shared" si="174"/>
        <v>0</v>
      </c>
      <c r="ODE290" s="231">
        <f t="shared" si="174"/>
        <v>0</v>
      </c>
      <c r="ODF290" s="231">
        <f t="shared" si="174"/>
        <v>0</v>
      </c>
      <c r="ODG290" s="231">
        <f t="shared" si="174"/>
        <v>0</v>
      </c>
      <c r="ODH290" s="231">
        <f t="shared" si="174"/>
        <v>0</v>
      </c>
      <c r="ODI290" s="231">
        <f t="shared" si="174"/>
        <v>0</v>
      </c>
      <c r="ODJ290" s="231">
        <f t="shared" si="174"/>
        <v>0</v>
      </c>
      <c r="ODK290" s="231">
        <f t="shared" si="174"/>
        <v>0</v>
      </c>
      <c r="ODL290" s="231">
        <f t="shared" si="174"/>
        <v>0</v>
      </c>
      <c r="ODM290" s="231">
        <f t="shared" si="174"/>
        <v>0</v>
      </c>
      <c r="ODN290" s="231">
        <f t="shared" si="174"/>
        <v>0</v>
      </c>
      <c r="ODO290" s="231">
        <f t="shared" si="174"/>
        <v>0</v>
      </c>
      <c r="ODP290" s="231">
        <f t="shared" si="174"/>
        <v>0</v>
      </c>
      <c r="ODQ290" s="231">
        <f t="shared" si="174"/>
        <v>0</v>
      </c>
      <c r="ODR290" s="231">
        <f t="shared" si="174"/>
        <v>0</v>
      </c>
      <c r="ODS290" s="231">
        <f t="shared" si="174"/>
        <v>0</v>
      </c>
      <c r="ODT290" s="231">
        <f t="shared" si="174"/>
        <v>0</v>
      </c>
      <c r="ODU290" s="231">
        <f t="shared" si="174"/>
        <v>0</v>
      </c>
      <c r="ODV290" s="231">
        <f t="shared" si="174"/>
        <v>0</v>
      </c>
      <c r="ODW290" s="231">
        <f t="shared" si="174"/>
        <v>0</v>
      </c>
      <c r="ODX290" s="231">
        <f t="shared" si="174"/>
        <v>0</v>
      </c>
      <c r="ODY290" s="231">
        <f t="shared" si="174"/>
        <v>0</v>
      </c>
      <c r="ODZ290" s="231">
        <f t="shared" si="174"/>
        <v>0</v>
      </c>
      <c r="OEA290" s="231">
        <f t="shared" si="174"/>
        <v>0</v>
      </c>
      <c r="OEB290" s="231">
        <f t="shared" si="174"/>
        <v>0</v>
      </c>
      <c r="OEC290" s="231">
        <f t="shared" si="174"/>
        <v>0</v>
      </c>
      <c r="OED290" s="231">
        <f t="shared" si="174"/>
        <v>0</v>
      </c>
      <c r="OEE290" s="231">
        <f t="shared" si="174"/>
        <v>0</v>
      </c>
      <c r="OEF290" s="231">
        <f t="shared" si="174"/>
        <v>0</v>
      </c>
      <c r="OEG290" s="231">
        <f t="shared" si="174"/>
        <v>0</v>
      </c>
      <c r="OEH290" s="231">
        <f t="shared" si="174"/>
        <v>0</v>
      </c>
      <c r="OEI290" s="231">
        <f t="shared" si="174"/>
        <v>0</v>
      </c>
      <c r="OEJ290" s="231">
        <f t="shared" si="174"/>
        <v>0</v>
      </c>
      <c r="OEK290" s="231">
        <f t="shared" si="174"/>
        <v>0</v>
      </c>
      <c r="OEL290" s="231">
        <f t="shared" si="174"/>
        <v>0</v>
      </c>
      <c r="OEM290" s="231">
        <f t="shared" si="174"/>
        <v>0</v>
      </c>
      <c r="OEN290" s="231">
        <f t="shared" si="174"/>
        <v>0</v>
      </c>
      <c r="OEO290" s="231">
        <f t="shared" si="174"/>
        <v>0</v>
      </c>
      <c r="OEP290" s="231">
        <f t="shared" si="174"/>
        <v>0</v>
      </c>
      <c r="OEQ290" s="231">
        <f t="shared" si="174"/>
        <v>0</v>
      </c>
      <c r="OER290" s="231">
        <f t="shared" si="174"/>
        <v>0</v>
      </c>
      <c r="OES290" s="231">
        <f t="shared" si="174"/>
        <v>0</v>
      </c>
      <c r="OET290" s="231">
        <f t="shared" si="174"/>
        <v>0</v>
      </c>
      <c r="OEU290" s="231">
        <f t="shared" si="174"/>
        <v>0</v>
      </c>
      <c r="OEV290" s="231">
        <f t="shared" si="174"/>
        <v>0</v>
      </c>
      <c r="OEW290" s="231">
        <f t="shared" si="174"/>
        <v>0</v>
      </c>
      <c r="OEX290" s="231">
        <f t="shared" si="174"/>
        <v>0</v>
      </c>
      <c r="OEY290" s="231">
        <f t="shared" si="174"/>
        <v>0</v>
      </c>
      <c r="OEZ290" s="231">
        <f t="shared" si="174"/>
        <v>0</v>
      </c>
      <c r="OFA290" s="231">
        <f t="shared" si="174"/>
        <v>0</v>
      </c>
      <c r="OFB290" s="231">
        <f t="shared" si="174"/>
        <v>0</v>
      </c>
      <c r="OFC290" s="231">
        <f t="shared" si="174"/>
        <v>0</v>
      </c>
      <c r="OFD290" s="231">
        <f t="shared" si="174"/>
        <v>0</v>
      </c>
      <c r="OFE290" s="231">
        <f t="shared" si="174"/>
        <v>0</v>
      </c>
      <c r="OFF290" s="231">
        <f t="shared" si="174"/>
        <v>0</v>
      </c>
      <c r="OFG290" s="231">
        <f t="shared" si="174"/>
        <v>0</v>
      </c>
      <c r="OFH290" s="231">
        <f t="shared" si="174"/>
        <v>0</v>
      </c>
      <c r="OFI290" s="231">
        <f t="shared" si="174"/>
        <v>0</v>
      </c>
      <c r="OFJ290" s="231">
        <f t="shared" si="174"/>
        <v>0</v>
      </c>
      <c r="OFK290" s="231">
        <f t="shared" si="174"/>
        <v>0</v>
      </c>
      <c r="OFL290" s="231">
        <f t="shared" si="174"/>
        <v>0</v>
      </c>
      <c r="OFM290" s="231">
        <f t="shared" si="174"/>
        <v>0</v>
      </c>
      <c r="OFN290" s="231">
        <f t="shared" ref="OFN290:OHY290" si="175">OFN291+OFN292</f>
        <v>0</v>
      </c>
      <c r="OFO290" s="231">
        <f t="shared" si="175"/>
        <v>0</v>
      </c>
      <c r="OFP290" s="231">
        <f t="shared" si="175"/>
        <v>0</v>
      </c>
      <c r="OFQ290" s="231">
        <f t="shared" si="175"/>
        <v>0</v>
      </c>
      <c r="OFR290" s="231">
        <f t="shared" si="175"/>
        <v>0</v>
      </c>
      <c r="OFS290" s="231">
        <f t="shared" si="175"/>
        <v>0</v>
      </c>
      <c r="OFT290" s="231">
        <f t="shared" si="175"/>
        <v>0</v>
      </c>
      <c r="OFU290" s="231">
        <f t="shared" si="175"/>
        <v>0</v>
      </c>
      <c r="OFV290" s="231">
        <f t="shared" si="175"/>
        <v>0</v>
      </c>
      <c r="OFW290" s="231">
        <f t="shared" si="175"/>
        <v>0</v>
      </c>
      <c r="OFX290" s="231">
        <f t="shared" si="175"/>
        <v>0</v>
      </c>
      <c r="OFY290" s="231">
        <f t="shared" si="175"/>
        <v>0</v>
      </c>
      <c r="OFZ290" s="231">
        <f t="shared" si="175"/>
        <v>0</v>
      </c>
      <c r="OGA290" s="231">
        <f t="shared" si="175"/>
        <v>0</v>
      </c>
      <c r="OGB290" s="231">
        <f t="shared" si="175"/>
        <v>0</v>
      </c>
      <c r="OGC290" s="231">
        <f t="shared" si="175"/>
        <v>0</v>
      </c>
      <c r="OGD290" s="231">
        <f t="shared" si="175"/>
        <v>0</v>
      </c>
      <c r="OGE290" s="231">
        <f t="shared" si="175"/>
        <v>0</v>
      </c>
      <c r="OGF290" s="231">
        <f t="shared" si="175"/>
        <v>0</v>
      </c>
      <c r="OGG290" s="231">
        <f t="shared" si="175"/>
        <v>0</v>
      </c>
      <c r="OGH290" s="231">
        <f t="shared" si="175"/>
        <v>0</v>
      </c>
      <c r="OGI290" s="231">
        <f t="shared" si="175"/>
        <v>0</v>
      </c>
      <c r="OGJ290" s="231">
        <f t="shared" si="175"/>
        <v>0</v>
      </c>
      <c r="OGK290" s="231">
        <f t="shared" si="175"/>
        <v>0</v>
      </c>
      <c r="OGL290" s="231">
        <f t="shared" si="175"/>
        <v>0</v>
      </c>
      <c r="OGM290" s="231">
        <f t="shared" si="175"/>
        <v>0</v>
      </c>
      <c r="OGN290" s="231">
        <f t="shared" si="175"/>
        <v>0</v>
      </c>
      <c r="OGO290" s="231">
        <f t="shared" si="175"/>
        <v>0</v>
      </c>
      <c r="OGP290" s="231">
        <f t="shared" si="175"/>
        <v>0</v>
      </c>
      <c r="OGQ290" s="231">
        <f t="shared" si="175"/>
        <v>0</v>
      </c>
      <c r="OGR290" s="231">
        <f t="shared" si="175"/>
        <v>0</v>
      </c>
      <c r="OGS290" s="231">
        <f t="shared" si="175"/>
        <v>0</v>
      </c>
      <c r="OGT290" s="231">
        <f t="shared" si="175"/>
        <v>0</v>
      </c>
      <c r="OGU290" s="231">
        <f t="shared" si="175"/>
        <v>0</v>
      </c>
      <c r="OGV290" s="231">
        <f t="shared" si="175"/>
        <v>0</v>
      </c>
      <c r="OGW290" s="231">
        <f t="shared" si="175"/>
        <v>0</v>
      </c>
      <c r="OGX290" s="231">
        <f t="shared" si="175"/>
        <v>0</v>
      </c>
      <c r="OGY290" s="231">
        <f t="shared" si="175"/>
        <v>0</v>
      </c>
      <c r="OGZ290" s="231">
        <f t="shared" si="175"/>
        <v>0</v>
      </c>
      <c r="OHA290" s="231">
        <f t="shared" si="175"/>
        <v>0</v>
      </c>
      <c r="OHB290" s="231">
        <f t="shared" si="175"/>
        <v>0</v>
      </c>
      <c r="OHC290" s="231">
        <f t="shared" si="175"/>
        <v>0</v>
      </c>
      <c r="OHD290" s="231">
        <f t="shared" si="175"/>
        <v>0</v>
      </c>
      <c r="OHE290" s="231">
        <f t="shared" si="175"/>
        <v>0</v>
      </c>
      <c r="OHF290" s="231">
        <f t="shared" si="175"/>
        <v>0</v>
      </c>
      <c r="OHG290" s="231">
        <f t="shared" si="175"/>
        <v>0</v>
      </c>
      <c r="OHH290" s="231">
        <f t="shared" si="175"/>
        <v>0</v>
      </c>
      <c r="OHI290" s="231">
        <f t="shared" si="175"/>
        <v>0</v>
      </c>
      <c r="OHJ290" s="231">
        <f t="shared" si="175"/>
        <v>0</v>
      </c>
      <c r="OHK290" s="231">
        <f t="shared" si="175"/>
        <v>0</v>
      </c>
      <c r="OHL290" s="231">
        <f t="shared" si="175"/>
        <v>0</v>
      </c>
      <c r="OHM290" s="231">
        <f t="shared" si="175"/>
        <v>0</v>
      </c>
      <c r="OHN290" s="231">
        <f t="shared" si="175"/>
        <v>0</v>
      </c>
      <c r="OHO290" s="231">
        <f t="shared" si="175"/>
        <v>0</v>
      </c>
      <c r="OHP290" s="231">
        <f t="shared" si="175"/>
        <v>0</v>
      </c>
      <c r="OHQ290" s="231">
        <f t="shared" si="175"/>
        <v>0</v>
      </c>
      <c r="OHR290" s="231">
        <f t="shared" si="175"/>
        <v>0</v>
      </c>
      <c r="OHS290" s="231">
        <f t="shared" si="175"/>
        <v>0</v>
      </c>
      <c r="OHT290" s="231">
        <f t="shared" si="175"/>
        <v>0</v>
      </c>
      <c r="OHU290" s="231">
        <f t="shared" si="175"/>
        <v>0</v>
      </c>
      <c r="OHV290" s="231">
        <f t="shared" si="175"/>
        <v>0</v>
      </c>
      <c r="OHW290" s="231">
        <f t="shared" si="175"/>
        <v>0</v>
      </c>
      <c r="OHX290" s="231">
        <f t="shared" si="175"/>
        <v>0</v>
      </c>
      <c r="OHY290" s="231">
        <f t="shared" si="175"/>
        <v>0</v>
      </c>
      <c r="OHZ290" s="231">
        <f t="shared" ref="OHZ290:OKK290" si="176">OHZ291+OHZ292</f>
        <v>0</v>
      </c>
      <c r="OIA290" s="231">
        <f t="shared" si="176"/>
        <v>0</v>
      </c>
      <c r="OIB290" s="231">
        <f t="shared" si="176"/>
        <v>0</v>
      </c>
      <c r="OIC290" s="231">
        <f t="shared" si="176"/>
        <v>0</v>
      </c>
      <c r="OID290" s="231">
        <f t="shared" si="176"/>
        <v>0</v>
      </c>
      <c r="OIE290" s="231">
        <f t="shared" si="176"/>
        <v>0</v>
      </c>
      <c r="OIF290" s="231">
        <f t="shared" si="176"/>
        <v>0</v>
      </c>
      <c r="OIG290" s="231">
        <f t="shared" si="176"/>
        <v>0</v>
      </c>
      <c r="OIH290" s="231">
        <f t="shared" si="176"/>
        <v>0</v>
      </c>
      <c r="OII290" s="231">
        <f t="shared" si="176"/>
        <v>0</v>
      </c>
      <c r="OIJ290" s="231">
        <f t="shared" si="176"/>
        <v>0</v>
      </c>
      <c r="OIK290" s="231">
        <f t="shared" si="176"/>
        <v>0</v>
      </c>
      <c r="OIL290" s="231">
        <f t="shared" si="176"/>
        <v>0</v>
      </c>
      <c r="OIM290" s="231">
        <f t="shared" si="176"/>
        <v>0</v>
      </c>
      <c r="OIN290" s="231">
        <f t="shared" si="176"/>
        <v>0</v>
      </c>
      <c r="OIO290" s="231">
        <f t="shared" si="176"/>
        <v>0</v>
      </c>
      <c r="OIP290" s="231">
        <f t="shared" si="176"/>
        <v>0</v>
      </c>
      <c r="OIQ290" s="231">
        <f t="shared" si="176"/>
        <v>0</v>
      </c>
      <c r="OIR290" s="231">
        <f t="shared" si="176"/>
        <v>0</v>
      </c>
      <c r="OIS290" s="231">
        <f t="shared" si="176"/>
        <v>0</v>
      </c>
      <c r="OIT290" s="231">
        <f t="shared" si="176"/>
        <v>0</v>
      </c>
      <c r="OIU290" s="231">
        <f t="shared" si="176"/>
        <v>0</v>
      </c>
      <c r="OIV290" s="231">
        <f t="shared" si="176"/>
        <v>0</v>
      </c>
      <c r="OIW290" s="231">
        <f t="shared" si="176"/>
        <v>0</v>
      </c>
      <c r="OIX290" s="231">
        <f t="shared" si="176"/>
        <v>0</v>
      </c>
      <c r="OIY290" s="231">
        <f t="shared" si="176"/>
        <v>0</v>
      </c>
      <c r="OIZ290" s="231">
        <f t="shared" si="176"/>
        <v>0</v>
      </c>
      <c r="OJA290" s="231">
        <f t="shared" si="176"/>
        <v>0</v>
      </c>
      <c r="OJB290" s="231">
        <f t="shared" si="176"/>
        <v>0</v>
      </c>
      <c r="OJC290" s="231">
        <f t="shared" si="176"/>
        <v>0</v>
      </c>
      <c r="OJD290" s="231">
        <f t="shared" si="176"/>
        <v>0</v>
      </c>
      <c r="OJE290" s="231">
        <f t="shared" si="176"/>
        <v>0</v>
      </c>
      <c r="OJF290" s="231">
        <f t="shared" si="176"/>
        <v>0</v>
      </c>
      <c r="OJG290" s="231">
        <f t="shared" si="176"/>
        <v>0</v>
      </c>
      <c r="OJH290" s="231">
        <f t="shared" si="176"/>
        <v>0</v>
      </c>
      <c r="OJI290" s="231">
        <f t="shared" si="176"/>
        <v>0</v>
      </c>
      <c r="OJJ290" s="231">
        <f t="shared" si="176"/>
        <v>0</v>
      </c>
      <c r="OJK290" s="231">
        <f t="shared" si="176"/>
        <v>0</v>
      </c>
      <c r="OJL290" s="231">
        <f t="shared" si="176"/>
        <v>0</v>
      </c>
      <c r="OJM290" s="231">
        <f t="shared" si="176"/>
        <v>0</v>
      </c>
      <c r="OJN290" s="231">
        <f t="shared" si="176"/>
        <v>0</v>
      </c>
      <c r="OJO290" s="231">
        <f t="shared" si="176"/>
        <v>0</v>
      </c>
      <c r="OJP290" s="231">
        <f t="shared" si="176"/>
        <v>0</v>
      </c>
      <c r="OJQ290" s="231">
        <f t="shared" si="176"/>
        <v>0</v>
      </c>
      <c r="OJR290" s="231">
        <f t="shared" si="176"/>
        <v>0</v>
      </c>
      <c r="OJS290" s="231">
        <f t="shared" si="176"/>
        <v>0</v>
      </c>
      <c r="OJT290" s="231">
        <f t="shared" si="176"/>
        <v>0</v>
      </c>
      <c r="OJU290" s="231">
        <f t="shared" si="176"/>
        <v>0</v>
      </c>
      <c r="OJV290" s="231">
        <f t="shared" si="176"/>
        <v>0</v>
      </c>
      <c r="OJW290" s="231">
        <f t="shared" si="176"/>
        <v>0</v>
      </c>
      <c r="OJX290" s="231">
        <f t="shared" si="176"/>
        <v>0</v>
      </c>
      <c r="OJY290" s="231">
        <f t="shared" si="176"/>
        <v>0</v>
      </c>
      <c r="OJZ290" s="231">
        <f t="shared" si="176"/>
        <v>0</v>
      </c>
      <c r="OKA290" s="231">
        <f t="shared" si="176"/>
        <v>0</v>
      </c>
      <c r="OKB290" s="231">
        <f t="shared" si="176"/>
        <v>0</v>
      </c>
      <c r="OKC290" s="231">
        <f t="shared" si="176"/>
        <v>0</v>
      </c>
      <c r="OKD290" s="231">
        <f t="shared" si="176"/>
        <v>0</v>
      </c>
      <c r="OKE290" s="231">
        <f t="shared" si="176"/>
        <v>0</v>
      </c>
      <c r="OKF290" s="231">
        <f t="shared" si="176"/>
        <v>0</v>
      </c>
      <c r="OKG290" s="231">
        <f t="shared" si="176"/>
        <v>0</v>
      </c>
      <c r="OKH290" s="231">
        <f t="shared" si="176"/>
        <v>0</v>
      </c>
      <c r="OKI290" s="231">
        <f t="shared" si="176"/>
        <v>0</v>
      </c>
      <c r="OKJ290" s="231">
        <f t="shared" si="176"/>
        <v>0</v>
      </c>
      <c r="OKK290" s="231">
        <f t="shared" si="176"/>
        <v>0</v>
      </c>
      <c r="OKL290" s="231">
        <f t="shared" ref="OKL290:OMW290" si="177">OKL291+OKL292</f>
        <v>0</v>
      </c>
      <c r="OKM290" s="231">
        <f t="shared" si="177"/>
        <v>0</v>
      </c>
      <c r="OKN290" s="231">
        <f t="shared" si="177"/>
        <v>0</v>
      </c>
      <c r="OKO290" s="231">
        <f t="shared" si="177"/>
        <v>0</v>
      </c>
      <c r="OKP290" s="231">
        <f t="shared" si="177"/>
        <v>0</v>
      </c>
      <c r="OKQ290" s="231">
        <f t="shared" si="177"/>
        <v>0</v>
      </c>
      <c r="OKR290" s="231">
        <f t="shared" si="177"/>
        <v>0</v>
      </c>
      <c r="OKS290" s="231">
        <f t="shared" si="177"/>
        <v>0</v>
      </c>
      <c r="OKT290" s="231">
        <f t="shared" si="177"/>
        <v>0</v>
      </c>
      <c r="OKU290" s="231">
        <f t="shared" si="177"/>
        <v>0</v>
      </c>
      <c r="OKV290" s="231">
        <f t="shared" si="177"/>
        <v>0</v>
      </c>
      <c r="OKW290" s="231">
        <f t="shared" si="177"/>
        <v>0</v>
      </c>
      <c r="OKX290" s="231">
        <f t="shared" si="177"/>
        <v>0</v>
      </c>
      <c r="OKY290" s="231">
        <f t="shared" si="177"/>
        <v>0</v>
      </c>
      <c r="OKZ290" s="231">
        <f t="shared" si="177"/>
        <v>0</v>
      </c>
      <c r="OLA290" s="231">
        <f t="shared" si="177"/>
        <v>0</v>
      </c>
      <c r="OLB290" s="231">
        <f t="shared" si="177"/>
        <v>0</v>
      </c>
      <c r="OLC290" s="231">
        <f t="shared" si="177"/>
        <v>0</v>
      </c>
      <c r="OLD290" s="231">
        <f t="shared" si="177"/>
        <v>0</v>
      </c>
      <c r="OLE290" s="231">
        <f t="shared" si="177"/>
        <v>0</v>
      </c>
      <c r="OLF290" s="231">
        <f t="shared" si="177"/>
        <v>0</v>
      </c>
      <c r="OLG290" s="231">
        <f t="shared" si="177"/>
        <v>0</v>
      </c>
      <c r="OLH290" s="231">
        <f t="shared" si="177"/>
        <v>0</v>
      </c>
      <c r="OLI290" s="231">
        <f t="shared" si="177"/>
        <v>0</v>
      </c>
      <c r="OLJ290" s="231">
        <f t="shared" si="177"/>
        <v>0</v>
      </c>
      <c r="OLK290" s="231">
        <f t="shared" si="177"/>
        <v>0</v>
      </c>
      <c r="OLL290" s="231">
        <f t="shared" si="177"/>
        <v>0</v>
      </c>
      <c r="OLM290" s="231">
        <f t="shared" si="177"/>
        <v>0</v>
      </c>
      <c r="OLN290" s="231">
        <f t="shared" si="177"/>
        <v>0</v>
      </c>
      <c r="OLO290" s="231">
        <f t="shared" si="177"/>
        <v>0</v>
      </c>
      <c r="OLP290" s="231">
        <f t="shared" si="177"/>
        <v>0</v>
      </c>
      <c r="OLQ290" s="231">
        <f t="shared" si="177"/>
        <v>0</v>
      </c>
      <c r="OLR290" s="231">
        <f t="shared" si="177"/>
        <v>0</v>
      </c>
      <c r="OLS290" s="231">
        <f t="shared" si="177"/>
        <v>0</v>
      </c>
      <c r="OLT290" s="231">
        <f t="shared" si="177"/>
        <v>0</v>
      </c>
      <c r="OLU290" s="231">
        <f t="shared" si="177"/>
        <v>0</v>
      </c>
      <c r="OLV290" s="231">
        <f t="shared" si="177"/>
        <v>0</v>
      </c>
      <c r="OLW290" s="231">
        <f t="shared" si="177"/>
        <v>0</v>
      </c>
      <c r="OLX290" s="231">
        <f t="shared" si="177"/>
        <v>0</v>
      </c>
      <c r="OLY290" s="231">
        <f t="shared" si="177"/>
        <v>0</v>
      </c>
      <c r="OLZ290" s="231">
        <f t="shared" si="177"/>
        <v>0</v>
      </c>
      <c r="OMA290" s="231">
        <f t="shared" si="177"/>
        <v>0</v>
      </c>
      <c r="OMB290" s="231">
        <f t="shared" si="177"/>
        <v>0</v>
      </c>
      <c r="OMC290" s="231">
        <f t="shared" si="177"/>
        <v>0</v>
      </c>
      <c r="OMD290" s="231">
        <f t="shared" si="177"/>
        <v>0</v>
      </c>
      <c r="OME290" s="231">
        <f t="shared" si="177"/>
        <v>0</v>
      </c>
      <c r="OMF290" s="231">
        <f t="shared" si="177"/>
        <v>0</v>
      </c>
      <c r="OMG290" s="231">
        <f t="shared" si="177"/>
        <v>0</v>
      </c>
      <c r="OMH290" s="231">
        <f t="shared" si="177"/>
        <v>0</v>
      </c>
      <c r="OMI290" s="231">
        <f t="shared" si="177"/>
        <v>0</v>
      </c>
      <c r="OMJ290" s="231">
        <f t="shared" si="177"/>
        <v>0</v>
      </c>
      <c r="OMK290" s="231">
        <f t="shared" si="177"/>
        <v>0</v>
      </c>
      <c r="OML290" s="231">
        <f t="shared" si="177"/>
        <v>0</v>
      </c>
      <c r="OMM290" s="231">
        <f t="shared" si="177"/>
        <v>0</v>
      </c>
      <c r="OMN290" s="231">
        <f t="shared" si="177"/>
        <v>0</v>
      </c>
      <c r="OMO290" s="231">
        <f t="shared" si="177"/>
        <v>0</v>
      </c>
      <c r="OMP290" s="231">
        <f t="shared" si="177"/>
        <v>0</v>
      </c>
      <c r="OMQ290" s="231">
        <f t="shared" si="177"/>
        <v>0</v>
      </c>
      <c r="OMR290" s="231">
        <f t="shared" si="177"/>
        <v>0</v>
      </c>
      <c r="OMS290" s="231">
        <f t="shared" si="177"/>
        <v>0</v>
      </c>
      <c r="OMT290" s="231">
        <f t="shared" si="177"/>
        <v>0</v>
      </c>
      <c r="OMU290" s="231">
        <f t="shared" si="177"/>
        <v>0</v>
      </c>
      <c r="OMV290" s="231">
        <f t="shared" si="177"/>
        <v>0</v>
      </c>
      <c r="OMW290" s="231">
        <f t="shared" si="177"/>
        <v>0</v>
      </c>
      <c r="OMX290" s="231">
        <f t="shared" ref="OMX290:OPI290" si="178">OMX291+OMX292</f>
        <v>0</v>
      </c>
      <c r="OMY290" s="231">
        <f t="shared" si="178"/>
        <v>0</v>
      </c>
      <c r="OMZ290" s="231">
        <f t="shared" si="178"/>
        <v>0</v>
      </c>
      <c r="ONA290" s="231">
        <f t="shared" si="178"/>
        <v>0</v>
      </c>
      <c r="ONB290" s="231">
        <f t="shared" si="178"/>
        <v>0</v>
      </c>
      <c r="ONC290" s="231">
        <f t="shared" si="178"/>
        <v>0</v>
      </c>
      <c r="OND290" s="231">
        <f t="shared" si="178"/>
        <v>0</v>
      </c>
      <c r="ONE290" s="231">
        <f t="shared" si="178"/>
        <v>0</v>
      </c>
      <c r="ONF290" s="231">
        <f t="shared" si="178"/>
        <v>0</v>
      </c>
      <c r="ONG290" s="231">
        <f t="shared" si="178"/>
        <v>0</v>
      </c>
      <c r="ONH290" s="231">
        <f t="shared" si="178"/>
        <v>0</v>
      </c>
      <c r="ONI290" s="231">
        <f t="shared" si="178"/>
        <v>0</v>
      </c>
      <c r="ONJ290" s="231">
        <f t="shared" si="178"/>
        <v>0</v>
      </c>
      <c r="ONK290" s="231">
        <f t="shared" si="178"/>
        <v>0</v>
      </c>
      <c r="ONL290" s="231">
        <f t="shared" si="178"/>
        <v>0</v>
      </c>
      <c r="ONM290" s="231">
        <f t="shared" si="178"/>
        <v>0</v>
      </c>
      <c r="ONN290" s="231">
        <f t="shared" si="178"/>
        <v>0</v>
      </c>
      <c r="ONO290" s="231">
        <f t="shared" si="178"/>
        <v>0</v>
      </c>
      <c r="ONP290" s="231">
        <f t="shared" si="178"/>
        <v>0</v>
      </c>
      <c r="ONQ290" s="231">
        <f t="shared" si="178"/>
        <v>0</v>
      </c>
      <c r="ONR290" s="231">
        <f t="shared" si="178"/>
        <v>0</v>
      </c>
      <c r="ONS290" s="231">
        <f t="shared" si="178"/>
        <v>0</v>
      </c>
      <c r="ONT290" s="231">
        <f t="shared" si="178"/>
        <v>0</v>
      </c>
      <c r="ONU290" s="231">
        <f t="shared" si="178"/>
        <v>0</v>
      </c>
      <c r="ONV290" s="231">
        <f t="shared" si="178"/>
        <v>0</v>
      </c>
      <c r="ONW290" s="231">
        <f t="shared" si="178"/>
        <v>0</v>
      </c>
      <c r="ONX290" s="231">
        <f t="shared" si="178"/>
        <v>0</v>
      </c>
      <c r="ONY290" s="231">
        <f t="shared" si="178"/>
        <v>0</v>
      </c>
      <c r="ONZ290" s="231">
        <f t="shared" si="178"/>
        <v>0</v>
      </c>
      <c r="OOA290" s="231">
        <f t="shared" si="178"/>
        <v>0</v>
      </c>
      <c r="OOB290" s="231">
        <f t="shared" si="178"/>
        <v>0</v>
      </c>
      <c r="OOC290" s="231">
        <f t="shared" si="178"/>
        <v>0</v>
      </c>
      <c r="OOD290" s="231">
        <f t="shared" si="178"/>
        <v>0</v>
      </c>
      <c r="OOE290" s="231">
        <f t="shared" si="178"/>
        <v>0</v>
      </c>
      <c r="OOF290" s="231">
        <f t="shared" si="178"/>
        <v>0</v>
      </c>
      <c r="OOG290" s="231">
        <f t="shared" si="178"/>
        <v>0</v>
      </c>
      <c r="OOH290" s="231">
        <f t="shared" si="178"/>
        <v>0</v>
      </c>
      <c r="OOI290" s="231">
        <f t="shared" si="178"/>
        <v>0</v>
      </c>
      <c r="OOJ290" s="231">
        <f t="shared" si="178"/>
        <v>0</v>
      </c>
      <c r="OOK290" s="231">
        <f t="shared" si="178"/>
        <v>0</v>
      </c>
      <c r="OOL290" s="231">
        <f t="shared" si="178"/>
        <v>0</v>
      </c>
      <c r="OOM290" s="231">
        <f t="shared" si="178"/>
        <v>0</v>
      </c>
      <c r="OON290" s="231">
        <f t="shared" si="178"/>
        <v>0</v>
      </c>
      <c r="OOO290" s="231">
        <f t="shared" si="178"/>
        <v>0</v>
      </c>
      <c r="OOP290" s="231">
        <f t="shared" si="178"/>
        <v>0</v>
      </c>
      <c r="OOQ290" s="231">
        <f t="shared" si="178"/>
        <v>0</v>
      </c>
      <c r="OOR290" s="231">
        <f t="shared" si="178"/>
        <v>0</v>
      </c>
      <c r="OOS290" s="231">
        <f t="shared" si="178"/>
        <v>0</v>
      </c>
      <c r="OOT290" s="231">
        <f t="shared" si="178"/>
        <v>0</v>
      </c>
      <c r="OOU290" s="231">
        <f t="shared" si="178"/>
        <v>0</v>
      </c>
      <c r="OOV290" s="231">
        <f t="shared" si="178"/>
        <v>0</v>
      </c>
      <c r="OOW290" s="231">
        <f t="shared" si="178"/>
        <v>0</v>
      </c>
      <c r="OOX290" s="231">
        <f t="shared" si="178"/>
        <v>0</v>
      </c>
      <c r="OOY290" s="231">
        <f t="shared" si="178"/>
        <v>0</v>
      </c>
      <c r="OOZ290" s="231">
        <f t="shared" si="178"/>
        <v>0</v>
      </c>
      <c r="OPA290" s="231">
        <f t="shared" si="178"/>
        <v>0</v>
      </c>
      <c r="OPB290" s="231">
        <f t="shared" si="178"/>
        <v>0</v>
      </c>
      <c r="OPC290" s="231">
        <f t="shared" si="178"/>
        <v>0</v>
      </c>
      <c r="OPD290" s="231">
        <f t="shared" si="178"/>
        <v>0</v>
      </c>
      <c r="OPE290" s="231">
        <f t="shared" si="178"/>
        <v>0</v>
      </c>
      <c r="OPF290" s="231">
        <f t="shared" si="178"/>
        <v>0</v>
      </c>
      <c r="OPG290" s="231">
        <f t="shared" si="178"/>
        <v>0</v>
      </c>
      <c r="OPH290" s="231">
        <f t="shared" si="178"/>
        <v>0</v>
      </c>
      <c r="OPI290" s="231">
        <f t="shared" si="178"/>
        <v>0</v>
      </c>
      <c r="OPJ290" s="231">
        <f t="shared" ref="OPJ290:ORU290" si="179">OPJ291+OPJ292</f>
        <v>0</v>
      </c>
      <c r="OPK290" s="231">
        <f t="shared" si="179"/>
        <v>0</v>
      </c>
      <c r="OPL290" s="231">
        <f t="shared" si="179"/>
        <v>0</v>
      </c>
      <c r="OPM290" s="231">
        <f t="shared" si="179"/>
        <v>0</v>
      </c>
      <c r="OPN290" s="231">
        <f t="shared" si="179"/>
        <v>0</v>
      </c>
      <c r="OPO290" s="231">
        <f t="shared" si="179"/>
        <v>0</v>
      </c>
      <c r="OPP290" s="231">
        <f t="shared" si="179"/>
        <v>0</v>
      </c>
      <c r="OPQ290" s="231">
        <f t="shared" si="179"/>
        <v>0</v>
      </c>
      <c r="OPR290" s="231">
        <f t="shared" si="179"/>
        <v>0</v>
      </c>
      <c r="OPS290" s="231">
        <f t="shared" si="179"/>
        <v>0</v>
      </c>
      <c r="OPT290" s="231">
        <f t="shared" si="179"/>
        <v>0</v>
      </c>
      <c r="OPU290" s="231">
        <f t="shared" si="179"/>
        <v>0</v>
      </c>
      <c r="OPV290" s="231">
        <f t="shared" si="179"/>
        <v>0</v>
      </c>
      <c r="OPW290" s="231">
        <f t="shared" si="179"/>
        <v>0</v>
      </c>
      <c r="OPX290" s="231">
        <f t="shared" si="179"/>
        <v>0</v>
      </c>
      <c r="OPY290" s="231">
        <f t="shared" si="179"/>
        <v>0</v>
      </c>
      <c r="OPZ290" s="231">
        <f t="shared" si="179"/>
        <v>0</v>
      </c>
      <c r="OQA290" s="231">
        <f t="shared" si="179"/>
        <v>0</v>
      </c>
      <c r="OQB290" s="231">
        <f t="shared" si="179"/>
        <v>0</v>
      </c>
      <c r="OQC290" s="231">
        <f t="shared" si="179"/>
        <v>0</v>
      </c>
      <c r="OQD290" s="231">
        <f t="shared" si="179"/>
        <v>0</v>
      </c>
      <c r="OQE290" s="231">
        <f t="shared" si="179"/>
        <v>0</v>
      </c>
      <c r="OQF290" s="231">
        <f t="shared" si="179"/>
        <v>0</v>
      </c>
      <c r="OQG290" s="231">
        <f t="shared" si="179"/>
        <v>0</v>
      </c>
      <c r="OQH290" s="231">
        <f t="shared" si="179"/>
        <v>0</v>
      </c>
      <c r="OQI290" s="231">
        <f t="shared" si="179"/>
        <v>0</v>
      </c>
      <c r="OQJ290" s="231">
        <f t="shared" si="179"/>
        <v>0</v>
      </c>
      <c r="OQK290" s="231">
        <f t="shared" si="179"/>
        <v>0</v>
      </c>
      <c r="OQL290" s="231">
        <f t="shared" si="179"/>
        <v>0</v>
      </c>
      <c r="OQM290" s="231">
        <f t="shared" si="179"/>
        <v>0</v>
      </c>
      <c r="OQN290" s="231">
        <f t="shared" si="179"/>
        <v>0</v>
      </c>
      <c r="OQO290" s="231">
        <f t="shared" si="179"/>
        <v>0</v>
      </c>
      <c r="OQP290" s="231">
        <f t="shared" si="179"/>
        <v>0</v>
      </c>
      <c r="OQQ290" s="231">
        <f t="shared" si="179"/>
        <v>0</v>
      </c>
      <c r="OQR290" s="231">
        <f t="shared" si="179"/>
        <v>0</v>
      </c>
      <c r="OQS290" s="231">
        <f t="shared" si="179"/>
        <v>0</v>
      </c>
      <c r="OQT290" s="231">
        <f t="shared" si="179"/>
        <v>0</v>
      </c>
      <c r="OQU290" s="231">
        <f t="shared" si="179"/>
        <v>0</v>
      </c>
      <c r="OQV290" s="231">
        <f t="shared" si="179"/>
        <v>0</v>
      </c>
      <c r="OQW290" s="231">
        <f t="shared" si="179"/>
        <v>0</v>
      </c>
      <c r="OQX290" s="231">
        <f t="shared" si="179"/>
        <v>0</v>
      </c>
      <c r="OQY290" s="231">
        <f t="shared" si="179"/>
        <v>0</v>
      </c>
      <c r="OQZ290" s="231">
        <f t="shared" si="179"/>
        <v>0</v>
      </c>
      <c r="ORA290" s="231">
        <f t="shared" si="179"/>
        <v>0</v>
      </c>
      <c r="ORB290" s="231">
        <f t="shared" si="179"/>
        <v>0</v>
      </c>
      <c r="ORC290" s="231">
        <f t="shared" si="179"/>
        <v>0</v>
      </c>
      <c r="ORD290" s="231">
        <f t="shared" si="179"/>
        <v>0</v>
      </c>
      <c r="ORE290" s="231">
        <f t="shared" si="179"/>
        <v>0</v>
      </c>
      <c r="ORF290" s="231">
        <f t="shared" si="179"/>
        <v>0</v>
      </c>
      <c r="ORG290" s="231">
        <f t="shared" si="179"/>
        <v>0</v>
      </c>
      <c r="ORH290" s="231">
        <f t="shared" si="179"/>
        <v>0</v>
      </c>
      <c r="ORI290" s="231">
        <f t="shared" si="179"/>
        <v>0</v>
      </c>
      <c r="ORJ290" s="231">
        <f t="shared" si="179"/>
        <v>0</v>
      </c>
      <c r="ORK290" s="231">
        <f t="shared" si="179"/>
        <v>0</v>
      </c>
      <c r="ORL290" s="231">
        <f t="shared" si="179"/>
        <v>0</v>
      </c>
      <c r="ORM290" s="231">
        <f t="shared" si="179"/>
        <v>0</v>
      </c>
      <c r="ORN290" s="231">
        <f t="shared" si="179"/>
        <v>0</v>
      </c>
      <c r="ORO290" s="231">
        <f t="shared" si="179"/>
        <v>0</v>
      </c>
      <c r="ORP290" s="231">
        <f t="shared" si="179"/>
        <v>0</v>
      </c>
      <c r="ORQ290" s="231">
        <f t="shared" si="179"/>
        <v>0</v>
      </c>
      <c r="ORR290" s="231">
        <f t="shared" si="179"/>
        <v>0</v>
      </c>
      <c r="ORS290" s="231">
        <f t="shared" si="179"/>
        <v>0</v>
      </c>
      <c r="ORT290" s="231">
        <f t="shared" si="179"/>
        <v>0</v>
      </c>
      <c r="ORU290" s="231">
        <f t="shared" si="179"/>
        <v>0</v>
      </c>
      <c r="ORV290" s="231">
        <f t="shared" ref="ORV290:OUG290" si="180">ORV291+ORV292</f>
        <v>0</v>
      </c>
      <c r="ORW290" s="231">
        <f t="shared" si="180"/>
        <v>0</v>
      </c>
      <c r="ORX290" s="231">
        <f t="shared" si="180"/>
        <v>0</v>
      </c>
      <c r="ORY290" s="231">
        <f t="shared" si="180"/>
        <v>0</v>
      </c>
      <c r="ORZ290" s="231">
        <f t="shared" si="180"/>
        <v>0</v>
      </c>
      <c r="OSA290" s="231">
        <f t="shared" si="180"/>
        <v>0</v>
      </c>
      <c r="OSB290" s="231">
        <f t="shared" si="180"/>
        <v>0</v>
      </c>
      <c r="OSC290" s="231">
        <f t="shared" si="180"/>
        <v>0</v>
      </c>
      <c r="OSD290" s="231">
        <f t="shared" si="180"/>
        <v>0</v>
      </c>
      <c r="OSE290" s="231">
        <f t="shared" si="180"/>
        <v>0</v>
      </c>
      <c r="OSF290" s="231">
        <f t="shared" si="180"/>
        <v>0</v>
      </c>
      <c r="OSG290" s="231">
        <f t="shared" si="180"/>
        <v>0</v>
      </c>
      <c r="OSH290" s="231">
        <f t="shared" si="180"/>
        <v>0</v>
      </c>
      <c r="OSI290" s="231">
        <f t="shared" si="180"/>
        <v>0</v>
      </c>
      <c r="OSJ290" s="231">
        <f t="shared" si="180"/>
        <v>0</v>
      </c>
      <c r="OSK290" s="231">
        <f t="shared" si="180"/>
        <v>0</v>
      </c>
      <c r="OSL290" s="231">
        <f t="shared" si="180"/>
        <v>0</v>
      </c>
      <c r="OSM290" s="231">
        <f t="shared" si="180"/>
        <v>0</v>
      </c>
      <c r="OSN290" s="231">
        <f t="shared" si="180"/>
        <v>0</v>
      </c>
      <c r="OSO290" s="231">
        <f t="shared" si="180"/>
        <v>0</v>
      </c>
      <c r="OSP290" s="231">
        <f t="shared" si="180"/>
        <v>0</v>
      </c>
      <c r="OSQ290" s="231">
        <f t="shared" si="180"/>
        <v>0</v>
      </c>
      <c r="OSR290" s="231">
        <f t="shared" si="180"/>
        <v>0</v>
      </c>
      <c r="OSS290" s="231">
        <f t="shared" si="180"/>
        <v>0</v>
      </c>
      <c r="OST290" s="231">
        <f t="shared" si="180"/>
        <v>0</v>
      </c>
      <c r="OSU290" s="231">
        <f t="shared" si="180"/>
        <v>0</v>
      </c>
      <c r="OSV290" s="231">
        <f t="shared" si="180"/>
        <v>0</v>
      </c>
      <c r="OSW290" s="231">
        <f t="shared" si="180"/>
        <v>0</v>
      </c>
      <c r="OSX290" s="231">
        <f t="shared" si="180"/>
        <v>0</v>
      </c>
      <c r="OSY290" s="231">
        <f t="shared" si="180"/>
        <v>0</v>
      </c>
      <c r="OSZ290" s="231">
        <f t="shared" si="180"/>
        <v>0</v>
      </c>
      <c r="OTA290" s="231">
        <f t="shared" si="180"/>
        <v>0</v>
      </c>
      <c r="OTB290" s="231">
        <f t="shared" si="180"/>
        <v>0</v>
      </c>
      <c r="OTC290" s="231">
        <f t="shared" si="180"/>
        <v>0</v>
      </c>
      <c r="OTD290" s="231">
        <f t="shared" si="180"/>
        <v>0</v>
      </c>
      <c r="OTE290" s="231">
        <f t="shared" si="180"/>
        <v>0</v>
      </c>
      <c r="OTF290" s="231">
        <f t="shared" si="180"/>
        <v>0</v>
      </c>
      <c r="OTG290" s="231">
        <f t="shared" si="180"/>
        <v>0</v>
      </c>
      <c r="OTH290" s="231">
        <f t="shared" si="180"/>
        <v>0</v>
      </c>
      <c r="OTI290" s="231">
        <f t="shared" si="180"/>
        <v>0</v>
      </c>
      <c r="OTJ290" s="231">
        <f t="shared" si="180"/>
        <v>0</v>
      </c>
      <c r="OTK290" s="231">
        <f t="shared" si="180"/>
        <v>0</v>
      </c>
      <c r="OTL290" s="231">
        <f t="shared" si="180"/>
        <v>0</v>
      </c>
      <c r="OTM290" s="231">
        <f t="shared" si="180"/>
        <v>0</v>
      </c>
      <c r="OTN290" s="231">
        <f t="shared" si="180"/>
        <v>0</v>
      </c>
      <c r="OTO290" s="231">
        <f t="shared" si="180"/>
        <v>0</v>
      </c>
      <c r="OTP290" s="231">
        <f t="shared" si="180"/>
        <v>0</v>
      </c>
      <c r="OTQ290" s="231">
        <f t="shared" si="180"/>
        <v>0</v>
      </c>
      <c r="OTR290" s="231">
        <f t="shared" si="180"/>
        <v>0</v>
      </c>
      <c r="OTS290" s="231">
        <f t="shared" si="180"/>
        <v>0</v>
      </c>
      <c r="OTT290" s="231">
        <f t="shared" si="180"/>
        <v>0</v>
      </c>
      <c r="OTU290" s="231">
        <f t="shared" si="180"/>
        <v>0</v>
      </c>
      <c r="OTV290" s="231">
        <f t="shared" si="180"/>
        <v>0</v>
      </c>
      <c r="OTW290" s="231">
        <f t="shared" si="180"/>
        <v>0</v>
      </c>
      <c r="OTX290" s="231">
        <f t="shared" si="180"/>
        <v>0</v>
      </c>
      <c r="OTY290" s="231">
        <f t="shared" si="180"/>
        <v>0</v>
      </c>
      <c r="OTZ290" s="231">
        <f t="shared" si="180"/>
        <v>0</v>
      </c>
      <c r="OUA290" s="231">
        <f t="shared" si="180"/>
        <v>0</v>
      </c>
      <c r="OUB290" s="231">
        <f t="shared" si="180"/>
        <v>0</v>
      </c>
      <c r="OUC290" s="231">
        <f t="shared" si="180"/>
        <v>0</v>
      </c>
      <c r="OUD290" s="231">
        <f t="shared" si="180"/>
        <v>0</v>
      </c>
      <c r="OUE290" s="231">
        <f t="shared" si="180"/>
        <v>0</v>
      </c>
      <c r="OUF290" s="231">
        <f t="shared" si="180"/>
        <v>0</v>
      </c>
      <c r="OUG290" s="231">
        <f t="shared" si="180"/>
        <v>0</v>
      </c>
      <c r="OUH290" s="231">
        <f t="shared" ref="OUH290:OWS290" si="181">OUH291+OUH292</f>
        <v>0</v>
      </c>
      <c r="OUI290" s="231">
        <f t="shared" si="181"/>
        <v>0</v>
      </c>
      <c r="OUJ290" s="231">
        <f t="shared" si="181"/>
        <v>0</v>
      </c>
      <c r="OUK290" s="231">
        <f t="shared" si="181"/>
        <v>0</v>
      </c>
      <c r="OUL290" s="231">
        <f t="shared" si="181"/>
        <v>0</v>
      </c>
      <c r="OUM290" s="231">
        <f t="shared" si="181"/>
        <v>0</v>
      </c>
      <c r="OUN290" s="231">
        <f t="shared" si="181"/>
        <v>0</v>
      </c>
      <c r="OUO290" s="231">
        <f t="shared" si="181"/>
        <v>0</v>
      </c>
      <c r="OUP290" s="231">
        <f t="shared" si="181"/>
        <v>0</v>
      </c>
      <c r="OUQ290" s="231">
        <f t="shared" si="181"/>
        <v>0</v>
      </c>
      <c r="OUR290" s="231">
        <f t="shared" si="181"/>
        <v>0</v>
      </c>
      <c r="OUS290" s="231">
        <f t="shared" si="181"/>
        <v>0</v>
      </c>
      <c r="OUT290" s="231">
        <f t="shared" si="181"/>
        <v>0</v>
      </c>
      <c r="OUU290" s="231">
        <f t="shared" si="181"/>
        <v>0</v>
      </c>
      <c r="OUV290" s="231">
        <f t="shared" si="181"/>
        <v>0</v>
      </c>
      <c r="OUW290" s="231">
        <f t="shared" si="181"/>
        <v>0</v>
      </c>
      <c r="OUX290" s="231">
        <f t="shared" si="181"/>
        <v>0</v>
      </c>
      <c r="OUY290" s="231">
        <f t="shared" si="181"/>
        <v>0</v>
      </c>
      <c r="OUZ290" s="231">
        <f t="shared" si="181"/>
        <v>0</v>
      </c>
      <c r="OVA290" s="231">
        <f t="shared" si="181"/>
        <v>0</v>
      </c>
      <c r="OVB290" s="231">
        <f t="shared" si="181"/>
        <v>0</v>
      </c>
      <c r="OVC290" s="231">
        <f t="shared" si="181"/>
        <v>0</v>
      </c>
      <c r="OVD290" s="231">
        <f t="shared" si="181"/>
        <v>0</v>
      </c>
      <c r="OVE290" s="231">
        <f t="shared" si="181"/>
        <v>0</v>
      </c>
      <c r="OVF290" s="231">
        <f t="shared" si="181"/>
        <v>0</v>
      </c>
      <c r="OVG290" s="231">
        <f t="shared" si="181"/>
        <v>0</v>
      </c>
      <c r="OVH290" s="231">
        <f t="shared" si="181"/>
        <v>0</v>
      </c>
      <c r="OVI290" s="231">
        <f t="shared" si="181"/>
        <v>0</v>
      </c>
      <c r="OVJ290" s="231">
        <f t="shared" si="181"/>
        <v>0</v>
      </c>
      <c r="OVK290" s="231">
        <f t="shared" si="181"/>
        <v>0</v>
      </c>
      <c r="OVL290" s="231">
        <f t="shared" si="181"/>
        <v>0</v>
      </c>
      <c r="OVM290" s="231">
        <f t="shared" si="181"/>
        <v>0</v>
      </c>
      <c r="OVN290" s="231">
        <f t="shared" si="181"/>
        <v>0</v>
      </c>
      <c r="OVO290" s="231">
        <f t="shared" si="181"/>
        <v>0</v>
      </c>
      <c r="OVP290" s="231">
        <f t="shared" si="181"/>
        <v>0</v>
      </c>
      <c r="OVQ290" s="231">
        <f t="shared" si="181"/>
        <v>0</v>
      </c>
      <c r="OVR290" s="231">
        <f t="shared" si="181"/>
        <v>0</v>
      </c>
      <c r="OVS290" s="231">
        <f t="shared" si="181"/>
        <v>0</v>
      </c>
      <c r="OVT290" s="231">
        <f t="shared" si="181"/>
        <v>0</v>
      </c>
      <c r="OVU290" s="231">
        <f t="shared" si="181"/>
        <v>0</v>
      </c>
      <c r="OVV290" s="231">
        <f t="shared" si="181"/>
        <v>0</v>
      </c>
      <c r="OVW290" s="231">
        <f t="shared" si="181"/>
        <v>0</v>
      </c>
      <c r="OVX290" s="231">
        <f t="shared" si="181"/>
        <v>0</v>
      </c>
      <c r="OVY290" s="231">
        <f t="shared" si="181"/>
        <v>0</v>
      </c>
      <c r="OVZ290" s="231">
        <f t="shared" si="181"/>
        <v>0</v>
      </c>
      <c r="OWA290" s="231">
        <f t="shared" si="181"/>
        <v>0</v>
      </c>
      <c r="OWB290" s="231">
        <f t="shared" si="181"/>
        <v>0</v>
      </c>
      <c r="OWC290" s="231">
        <f t="shared" si="181"/>
        <v>0</v>
      </c>
      <c r="OWD290" s="231">
        <f t="shared" si="181"/>
        <v>0</v>
      </c>
      <c r="OWE290" s="231">
        <f t="shared" si="181"/>
        <v>0</v>
      </c>
      <c r="OWF290" s="231">
        <f t="shared" si="181"/>
        <v>0</v>
      </c>
      <c r="OWG290" s="231">
        <f t="shared" si="181"/>
        <v>0</v>
      </c>
      <c r="OWH290" s="231">
        <f t="shared" si="181"/>
        <v>0</v>
      </c>
      <c r="OWI290" s="231">
        <f t="shared" si="181"/>
        <v>0</v>
      </c>
      <c r="OWJ290" s="231">
        <f t="shared" si="181"/>
        <v>0</v>
      </c>
      <c r="OWK290" s="231">
        <f t="shared" si="181"/>
        <v>0</v>
      </c>
      <c r="OWL290" s="231">
        <f t="shared" si="181"/>
        <v>0</v>
      </c>
      <c r="OWM290" s="231">
        <f t="shared" si="181"/>
        <v>0</v>
      </c>
      <c r="OWN290" s="231">
        <f t="shared" si="181"/>
        <v>0</v>
      </c>
      <c r="OWO290" s="231">
        <f t="shared" si="181"/>
        <v>0</v>
      </c>
      <c r="OWP290" s="231">
        <f t="shared" si="181"/>
        <v>0</v>
      </c>
      <c r="OWQ290" s="231">
        <f t="shared" si="181"/>
        <v>0</v>
      </c>
      <c r="OWR290" s="231">
        <f t="shared" si="181"/>
        <v>0</v>
      </c>
      <c r="OWS290" s="231">
        <f t="shared" si="181"/>
        <v>0</v>
      </c>
      <c r="OWT290" s="231">
        <f t="shared" ref="OWT290:OZE290" si="182">OWT291+OWT292</f>
        <v>0</v>
      </c>
      <c r="OWU290" s="231">
        <f t="shared" si="182"/>
        <v>0</v>
      </c>
      <c r="OWV290" s="231">
        <f t="shared" si="182"/>
        <v>0</v>
      </c>
      <c r="OWW290" s="231">
        <f t="shared" si="182"/>
        <v>0</v>
      </c>
      <c r="OWX290" s="231">
        <f t="shared" si="182"/>
        <v>0</v>
      </c>
      <c r="OWY290" s="231">
        <f t="shared" si="182"/>
        <v>0</v>
      </c>
      <c r="OWZ290" s="231">
        <f t="shared" si="182"/>
        <v>0</v>
      </c>
      <c r="OXA290" s="231">
        <f t="shared" si="182"/>
        <v>0</v>
      </c>
      <c r="OXB290" s="231">
        <f t="shared" si="182"/>
        <v>0</v>
      </c>
      <c r="OXC290" s="231">
        <f t="shared" si="182"/>
        <v>0</v>
      </c>
      <c r="OXD290" s="231">
        <f t="shared" si="182"/>
        <v>0</v>
      </c>
      <c r="OXE290" s="231">
        <f t="shared" si="182"/>
        <v>0</v>
      </c>
      <c r="OXF290" s="231">
        <f t="shared" si="182"/>
        <v>0</v>
      </c>
      <c r="OXG290" s="231">
        <f t="shared" si="182"/>
        <v>0</v>
      </c>
      <c r="OXH290" s="231">
        <f t="shared" si="182"/>
        <v>0</v>
      </c>
      <c r="OXI290" s="231">
        <f t="shared" si="182"/>
        <v>0</v>
      </c>
      <c r="OXJ290" s="231">
        <f t="shared" si="182"/>
        <v>0</v>
      </c>
      <c r="OXK290" s="231">
        <f t="shared" si="182"/>
        <v>0</v>
      </c>
      <c r="OXL290" s="231">
        <f t="shared" si="182"/>
        <v>0</v>
      </c>
      <c r="OXM290" s="231">
        <f t="shared" si="182"/>
        <v>0</v>
      </c>
      <c r="OXN290" s="231">
        <f t="shared" si="182"/>
        <v>0</v>
      </c>
      <c r="OXO290" s="231">
        <f t="shared" si="182"/>
        <v>0</v>
      </c>
      <c r="OXP290" s="231">
        <f t="shared" si="182"/>
        <v>0</v>
      </c>
      <c r="OXQ290" s="231">
        <f t="shared" si="182"/>
        <v>0</v>
      </c>
      <c r="OXR290" s="231">
        <f t="shared" si="182"/>
        <v>0</v>
      </c>
      <c r="OXS290" s="231">
        <f t="shared" si="182"/>
        <v>0</v>
      </c>
      <c r="OXT290" s="231">
        <f t="shared" si="182"/>
        <v>0</v>
      </c>
      <c r="OXU290" s="231">
        <f t="shared" si="182"/>
        <v>0</v>
      </c>
      <c r="OXV290" s="231">
        <f t="shared" si="182"/>
        <v>0</v>
      </c>
      <c r="OXW290" s="231">
        <f t="shared" si="182"/>
        <v>0</v>
      </c>
      <c r="OXX290" s="231">
        <f t="shared" si="182"/>
        <v>0</v>
      </c>
      <c r="OXY290" s="231">
        <f t="shared" si="182"/>
        <v>0</v>
      </c>
      <c r="OXZ290" s="231">
        <f t="shared" si="182"/>
        <v>0</v>
      </c>
      <c r="OYA290" s="231">
        <f t="shared" si="182"/>
        <v>0</v>
      </c>
      <c r="OYB290" s="231">
        <f t="shared" si="182"/>
        <v>0</v>
      </c>
      <c r="OYC290" s="231">
        <f t="shared" si="182"/>
        <v>0</v>
      </c>
      <c r="OYD290" s="231">
        <f t="shared" si="182"/>
        <v>0</v>
      </c>
      <c r="OYE290" s="231">
        <f t="shared" si="182"/>
        <v>0</v>
      </c>
      <c r="OYF290" s="231">
        <f t="shared" si="182"/>
        <v>0</v>
      </c>
      <c r="OYG290" s="231">
        <f t="shared" si="182"/>
        <v>0</v>
      </c>
      <c r="OYH290" s="231">
        <f t="shared" si="182"/>
        <v>0</v>
      </c>
      <c r="OYI290" s="231">
        <f t="shared" si="182"/>
        <v>0</v>
      </c>
      <c r="OYJ290" s="231">
        <f t="shared" si="182"/>
        <v>0</v>
      </c>
      <c r="OYK290" s="231">
        <f t="shared" si="182"/>
        <v>0</v>
      </c>
      <c r="OYL290" s="231">
        <f t="shared" si="182"/>
        <v>0</v>
      </c>
      <c r="OYM290" s="231">
        <f t="shared" si="182"/>
        <v>0</v>
      </c>
      <c r="OYN290" s="231">
        <f t="shared" si="182"/>
        <v>0</v>
      </c>
      <c r="OYO290" s="231">
        <f t="shared" si="182"/>
        <v>0</v>
      </c>
      <c r="OYP290" s="231">
        <f t="shared" si="182"/>
        <v>0</v>
      </c>
      <c r="OYQ290" s="231">
        <f t="shared" si="182"/>
        <v>0</v>
      </c>
      <c r="OYR290" s="231">
        <f t="shared" si="182"/>
        <v>0</v>
      </c>
      <c r="OYS290" s="231">
        <f t="shared" si="182"/>
        <v>0</v>
      </c>
      <c r="OYT290" s="231">
        <f t="shared" si="182"/>
        <v>0</v>
      </c>
      <c r="OYU290" s="231">
        <f t="shared" si="182"/>
        <v>0</v>
      </c>
      <c r="OYV290" s="231">
        <f t="shared" si="182"/>
        <v>0</v>
      </c>
      <c r="OYW290" s="231">
        <f t="shared" si="182"/>
        <v>0</v>
      </c>
      <c r="OYX290" s="231">
        <f t="shared" si="182"/>
        <v>0</v>
      </c>
      <c r="OYY290" s="231">
        <f t="shared" si="182"/>
        <v>0</v>
      </c>
      <c r="OYZ290" s="231">
        <f t="shared" si="182"/>
        <v>0</v>
      </c>
      <c r="OZA290" s="231">
        <f t="shared" si="182"/>
        <v>0</v>
      </c>
      <c r="OZB290" s="231">
        <f t="shared" si="182"/>
        <v>0</v>
      </c>
      <c r="OZC290" s="231">
        <f t="shared" si="182"/>
        <v>0</v>
      </c>
      <c r="OZD290" s="231">
        <f t="shared" si="182"/>
        <v>0</v>
      </c>
      <c r="OZE290" s="231">
        <f t="shared" si="182"/>
        <v>0</v>
      </c>
      <c r="OZF290" s="231">
        <f t="shared" ref="OZF290:PBQ290" si="183">OZF291+OZF292</f>
        <v>0</v>
      </c>
      <c r="OZG290" s="231">
        <f t="shared" si="183"/>
        <v>0</v>
      </c>
      <c r="OZH290" s="231">
        <f t="shared" si="183"/>
        <v>0</v>
      </c>
      <c r="OZI290" s="231">
        <f t="shared" si="183"/>
        <v>0</v>
      </c>
      <c r="OZJ290" s="231">
        <f t="shared" si="183"/>
        <v>0</v>
      </c>
      <c r="OZK290" s="231">
        <f t="shared" si="183"/>
        <v>0</v>
      </c>
      <c r="OZL290" s="231">
        <f t="shared" si="183"/>
        <v>0</v>
      </c>
      <c r="OZM290" s="231">
        <f t="shared" si="183"/>
        <v>0</v>
      </c>
      <c r="OZN290" s="231">
        <f t="shared" si="183"/>
        <v>0</v>
      </c>
      <c r="OZO290" s="231">
        <f t="shared" si="183"/>
        <v>0</v>
      </c>
      <c r="OZP290" s="231">
        <f t="shared" si="183"/>
        <v>0</v>
      </c>
      <c r="OZQ290" s="231">
        <f t="shared" si="183"/>
        <v>0</v>
      </c>
      <c r="OZR290" s="231">
        <f t="shared" si="183"/>
        <v>0</v>
      </c>
      <c r="OZS290" s="231">
        <f t="shared" si="183"/>
        <v>0</v>
      </c>
      <c r="OZT290" s="231">
        <f t="shared" si="183"/>
        <v>0</v>
      </c>
      <c r="OZU290" s="231">
        <f t="shared" si="183"/>
        <v>0</v>
      </c>
      <c r="OZV290" s="231">
        <f t="shared" si="183"/>
        <v>0</v>
      </c>
      <c r="OZW290" s="231">
        <f t="shared" si="183"/>
        <v>0</v>
      </c>
      <c r="OZX290" s="231">
        <f t="shared" si="183"/>
        <v>0</v>
      </c>
      <c r="OZY290" s="231">
        <f t="shared" si="183"/>
        <v>0</v>
      </c>
      <c r="OZZ290" s="231">
        <f t="shared" si="183"/>
        <v>0</v>
      </c>
      <c r="PAA290" s="231">
        <f t="shared" si="183"/>
        <v>0</v>
      </c>
      <c r="PAB290" s="231">
        <f t="shared" si="183"/>
        <v>0</v>
      </c>
      <c r="PAC290" s="231">
        <f t="shared" si="183"/>
        <v>0</v>
      </c>
      <c r="PAD290" s="231">
        <f t="shared" si="183"/>
        <v>0</v>
      </c>
      <c r="PAE290" s="231">
        <f t="shared" si="183"/>
        <v>0</v>
      </c>
      <c r="PAF290" s="231">
        <f t="shared" si="183"/>
        <v>0</v>
      </c>
      <c r="PAG290" s="231">
        <f t="shared" si="183"/>
        <v>0</v>
      </c>
      <c r="PAH290" s="231">
        <f t="shared" si="183"/>
        <v>0</v>
      </c>
      <c r="PAI290" s="231">
        <f t="shared" si="183"/>
        <v>0</v>
      </c>
      <c r="PAJ290" s="231">
        <f t="shared" si="183"/>
        <v>0</v>
      </c>
      <c r="PAK290" s="231">
        <f t="shared" si="183"/>
        <v>0</v>
      </c>
      <c r="PAL290" s="231">
        <f t="shared" si="183"/>
        <v>0</v>
      </c>
      <c r="PAM290" s="231">
        <f t="shared" si="183"/>
        <v>0</v>
      </c>
      <c r="PAN290" s="231">
        <f t="shared" si="183"/>
        <v>0</v>
      </c>
      <c r="PAO290" s="231">
        <f t="shared" si="183"/>
        <v>0</v>
      </c>
      <c r="PAP290" s="231">
        <f t="shared" si="183"/>
        <v>0</v>
      </c>
      <c r="PAQ290" s="231">
        <f t="shared" si="183"/>
        <v>0</v>
      </c>
      <c r="PAR290" s="231">
        <f t="shared" si="183"/>
        <v>0</v>
      </c>
      <c r="PAS290" s="231">
        <f t="shared" si="183"/>
        <v>0</v>
      </c>
      <c r="PAT290" s="231">
        <f t="shared" si="183"/>
        <v>0</v>
      </c>
      <c r="PAU290" s="231">
        <f t="shared" si="183"/>
        <v>0</v>
      </c>
      <c r="PAV290" s="231">
        <f t="shared" si="183"/>
        <v>0</v>
      </c>
      <c r="PAW290" s="231">
        <f t="shared" si="183"/>
        <v>0</v>
      </c>
      <c r="PAX290" s="231">
        <f t="shared" si="183"/>
        <v>0</v>
      </c>
      <c r="PAY290" s="231">
        <f t="shared" si="183"/>
        <v>0</v>
      </c>
      <c r="PAZ290" s="231">
        <f t="shared" si="183"/>
        <v>0</v>
      </c>
      <c r="PBA290" s="231">
        <f t="shared" si="183"/>
        <v>0</v>
      </c>
      <c r="PBB290" s="231">
        <f t="shared" si="183"/>
        <v>0</v>
      </c>
      <c r="PBC290" s="231">
        <f t="shared" si="183"/>
        <v>0</v>
      </c>
      <c r="PBD290" s="231">
        <f t="shared" si="183"/>
        <v>0</v>
      </c>
      <c r="PBE290" s="231">
        <f t="shared" si="183"/>
        <v>0</v>
      </c>
      <c r="PBF290" s="231">
        <f t="shared" si="183"/>
        <v>0</v>
      </c>
      <c r="PBG290" s="231">
        <f t="shared" si="183"/>
        <v>0</v>
      </c>
      <c r="PBH290" s="231">
        <f t="shared" si="183"/>
        <v>0</v>
      </c>
      <c r="PBI290" s="231">
        <f t="shared" si="183"/>
        <v>0</v>
      </c>
      <c r="PBJ290" s="231">
        <f t="shared" si="183"/>
        <v>0</v>
      </c>
      <c r="PBK290" s="231">
        <f t="shared" si="183"/>
        <v>0</v>
      </c>
      <c r="PBL290" s="231">
        <f t="shared" si="183"/>
        <v>0</v>
      </c>
      <c r="PBM290" s="231">
        <f t="shared" si="183"/>
        <v>0</v>
      </c>
      <c r="PBN290" s="231">
        <f t="shared" si="183"/>
        <v>0</v>
      </c>
      <c r="PBO290" s="231">
        <f t="shared" si="183"/>
        <v>0</v>
      </c>
      <c r="PBP290" s="231">
        <f t="shared" si="183"/>
        <v>0</v>
      </c>
      <c r="PBQ290" s="231">
        <f t="shared" si="183"/>
        <v>0</v>
      </c>
      <c r="PBR290" s="231">
        <f t="shared" ref="PBR290:PEC290" si="184">PBR291+PBR292</f>
        <v>0</v>
      </c>
      <c r="PBS290" s="231">
        <f t="shared" si="184"/>
        <v>0</v>
      </c>
      <c r="PBT290" s="231">
        <f t="shared" si="184"/>
        <v>0</v>
      </c>
      <c r="PBU290" s="231">
        <f t="shared" si="184"/>
        <v>0</v>
      </c>
      <c r="PBV290" s="231">
        <f t="shared" si="184"/>
        <v>0</v>
      </c>
      <c r="PBW290" s="231">
        <f t="shared" si="184"/>
        <v>0</v>
      </c>
      <c r="PBX290" s="231">
        <f t="shared" si="184"/>
        <v>0</v>
      </c>
      <c r="PBY290" s="231">
        <f t="shared" si="184"/>
        <v>0</v>
      </c>
      <c r="PBZ290" s="231">
        <f t="shared" si="184"/>
        <v>0</v>
      </c>
      <c r="PCA290" s="231">
        <f t="shared" si="184"/>
        <v>0</v>
      </c>
      <c r="PCB290" s="231">
        <f t="shared" si="184"/>
        <v>0</v>
      </c>
      <c r="PCC290" s="231">
        <f t="shared" si="184"/>
        <v>0</v>
      </c>
      <c r="PCD290" s="231">
        <f t="shared" si="184"/>
        <v>0</v>
      </c>
      <c r="PCE290" s="231">
        <f t="shared" si="184"/>
        <v>0</v>
      </c>
      <c r="PCF290" s="231">
        <f t="shared" si="184"/>
        <v>0</v>
      </c>
      <c r="PCG290" s="231">
        <f t="shared" si="184"/>
        <v>0</v>
      </c>
      <c r="PCH290" s="231">
        <f t="shared" si="184"/>
        <v>0</v>
      </c>
      <c r="PCI290" s="231">
        <f t="shared" si="184"/>
        <v>0</v>
      </c>
      <c r="PCJ290" s="231">
        <f t="shared" si="184"/>
        <v>0</v>
      </c>
      <c r="PCK290" s="231">
        <f t="shared" si="184"/>
        <v>0</v>
      </c>
      <c r="PCL290" s="231">
        <f t="shared" si="184"/>
        <v>0</v>
      </c>
      <c r="PCM290" s="231">
        <f t="shared" si="184"/>
        <v>0</v>
      </c>
      <c r="PCN290" s="231">
        <f t="shared" si="184"/>
        <v>0</v>
      </c>
      <c r="PCO290" s="231">
        <f t="shared" si="184"/>
        <v>0</v>
      </c>
      <c r="PCP290" s="231">
        <f t="shared" si="184"/>
        <v>0</v>
      </c>
      <c r="PCQ290" s="231">
        <f t="shared" si="184"/>
        <v>0</v>
      </c>
      <c r="PCR290" s="231">
        <f t="shared" si="184"/>
        <v>0</v>
      </c>
      <c r="PCS290" s="231">
        <f t="shared" si="184"/>
        <v>0</v>
      </c>
      <c r="PCT290" s="231">
        <f t="shared" si="184"/>
        <v>0</v>
      </c>
      <c r="PCU290" s="231">
        <f t="shared" si="184"/>
        <v>0</v>
      </c>
      <c r="PCV290" s="231">
        <f t="shared" si="184"/>
        <v>0</v>
      </c>
      <c r="PCW290" s="231">
        <f t="shared" si="184"/>
        <v>0</v>
      </c>
      <c r="PCX290" s="231">
        <f t="shared" si="184"/>
        <v>0</v>
      </c>
      <c r="PCY290" s="231">
        <f t="shared" si="184"/>
        <v>0</v>
      </c>
      <c r="PCZ290" s="231">
        <f t="shared" si="184"/>
        <v>0</v>
      </c>
      <c r="PDA290" s="231">
        <f t="shared" si="184"/>
        <v>0</v>
      </c>
      <c r="PDB290" s="231">
        <f t="shared" si="184"/>
        <v>0</v>
      </c>
      <c r="PDC290" s="231">
        <f t="shared" si="184"/>
        <v>0</v>
      </c>
      <c r="PDD290" s="231">
        <f t="shared" si="184"/>
        <v>0</v>
      </c>
      <c r="PDE290" s="231">
        <f t="shared" si="184"/>
        <v>0</v>
      </c>
      <c r="PDF290" s="231">
        <f t="shared" si="184"/>
        <v>0</v>
      </c>
      <c r="PDG290" s="231">
        <f t="shared" si="184"/>
        <v>0</v>
      </c>
      <c r="PDH290" s="231">
        <f t="shared" si="184"/>
        <v>0</v>
      </c>
      <c r="PDI290" s="231">
        <f t="shared" si="184"/>
        <v>0</v>
      </c>
      <c r="PDJ290" s="231">
        <f t="shared" si="184"/>
        <v>0</v>
      </c>
      <c r="PDK290" s="231">
        <f t="shared" si="184"/>
        <v>0</v>
      </c>
      <c r="PDL290" s="231">
        <f t="shared" si="184"/>
        <v>0</v>
      </c>
      <c r="PDM290" s="231">
        <f t="shared" si="184"/>
        <v>0</v>
      </c>
      <c r="PDN290" s="231">
        <f t="shared" si="184"/>
        <v>0</v>
      </c>
      <c r="PDO290" s="231">
        <f t="shared" si="184"/>
        <v>0</v>
      </c>
      <c r="PDP290" s="231">
        <f t="shared" si="184"/>
        <v>0</v>
      </c>
      <c r="PDQ290" s="231">
        <f t="shared" si="184"/>
        <v>0</v>
      </c>
      <c r="PDR290" s="231">
        <f t="shared" si="184"/>
        <v>0</v>
      </c>
      <c r="PDS290" s="231">
        <f t="shared" si="184"/>
        <v>0</v>
      </c>
      <c r="PDT290" s="231">
        <f t="shared" si="184"/>
        <v>0</v>
      </c>
      <c r="PDU290" s="231">
        <f t="shared" si="184"/>
        <v>0</v>
      </c>
      <c r="PDV290" s="231">
        <f t="shared" si="184"/>
        <v>0</v>
      </c>
      <c r="PDW290" s="231">
        <f t="shared" si="184"/>
        <v>0</v>
      </c>
      <c r="PDX290" s="231">
        <f t="shared" si="184"/>
        <v>0</v>
      </c>
      <c r="PDY290" s="231">
        <f t="shared" si="184"/>
        <v>0</v>
      </c>
      <c r="PDZ290" s="231">
        <f t="shared" si="184"/>
        <v>0</v>
      </c>
      <c r="PEA290" s="231">
        <f t="shared" si="184"/>
        <v>0</v>
      </c>
      <c r="PEB290" s="231">
        <f t="shared" si="184"/>
        <v>0</v>
      </c>
      <c r="PEC290" s="231">
        <f t="shared" si="184"/>
        <v>0</v>
      </c>
      <c r="PED290" s="231">
        <f t="shared" ref="PED290:PGO290" si="185">PED291+PED292</f>
        <v>0</v>
      </c>
      <c r="PEE290" s="231">
        <f t="shared" si="185"/>
        <v>0</v>
      </c>
      <c r="PEF290" s="231">
        <f t="shared" si="185"/>
        <v>0</v>
      </c>
      <c r="PEG290" s="231">
        <f t="shared" si="185"/>
        <v>0</v>
      </c>
      <c r="PEH290" s="231">
        <f t="shared" si="185"/>
        <v>0</v>
      </c>
      <c r="PEI290" s="231">
        <f t="shared" si="185"/>
        <v>0</v>
      </c>
      <c r="PEJ290" s="231">
        <f t="shared" si="185"/>
        <v>0</v>
      </c>
      <c r="PEK290" s="231">
        <f t="shared" si="185"/>
        <v>0</v>
      </c>
      <c r="PEL290" s="231">
        <f t="shared" si="185"/>
        <v>0</v>
      </c>
      <c r="PEM290" s="231">
        <f t="shared" si="185"/>
        <v>0</v>
      </c>
      <c r="PEN290" s="231">
        <f t="shared" si="185"/>
        <v>0</v>
      </c>
      <c r="PEO290" s="231">
        <f t="shared" si="185"/>
        <v>0</v>
      </c>
      <c r="PEP290" s="231">
        <f t="shared" si="185"/>
        <v>0</v>
      </c>
      <c r="PEQ290" s="231">
        <f t="shared" si="185"/>
        <v>0</v>
      </c>
      <c r="PER290" s="231">
        <f t="shared" si="185"/>
        <v>0</v>
      </c>
      <c r="PES290" s="231">
        <f t="shared" si="185"/>
        <v>0</v>
      </c>
      <c r="PET290" s="231">
        <f t="shared" si="185"/>
        <v>0</v>
      </c>
      <c r="PEU290" s="231">
        <f t="shared" si="185"/>
        <v>0</v>
      </c>
      <c r="PEV290" s="231">
        <f t="shared" si="185"/>
        <v>0</v>
      </c>
      <c r="PEW290" s="231">
        <f t="shared" si="185"/>
        <v>0</v>
      </c>
      <c r="PEX290" s="231">
        <f t="shared" si="185"/>
        <v>0</v>
      </c>
      <c r="PEY290" s="231">
        <f t="shared" si="185"/>
        <v>0</v>
      </c>
      <c r="PEZ290" s="231">
        <f t="shared" si="185"/>
        <v>0</v>
      </c>
      <c r="PFA290" s="231">
        <f t="shared" si="185"/>
        <v>0</v>
      </c>
      <c r="PFB290" s="231">
        <f t="shared" si="185"/>
        <v>0</v>
      </c>
      <c r="PFC290" s="231">
        <f t="shared" si="185"/>
        <v>0</v>
      </c>
      <c r="PFD290" s="231">
        <f t="shared" si="185"/>
        <v>0</v>
      </c>
      <c r="PFE290" s="231">
        <f t="shared" si="185"/>
        <v>0</v>
      </c>
      <c r="PFF290" s="231">
        <f t="shared" si="185"/>
        <v>0</v>
      </c>
      <c r="PFG290" s="231">
        <f t="shared" si="185"/>
        <v>0</v>
      </c>
      <c r="PFH290" s="231">
        <f t="shared" si="185"/>
        <v>0</v>
      </c>
      <c r="PFI290" s="231">
        <f t="shared" si="185"/>
        <v>0</v>
      </c>
      <c r="PFJ290" s="231">
        <f t="shared" si="185"/>
        <v>0</v>
      </c>
      <c r="PFK290" s="231">
        <f t="shared" si="185"/>
        <v>0</v>
      </c>
      <c r="PFL290" s="231">
        <f t="shared" si="185"/>
        <v>0</v>
      </c>
      <c r="PFM290" s="231">
        <f t="shared" si="185"/>
        <v>0</v>
      </c>
      <c r="PFN290" s="231">
        <f t="shared" si="185"/>
        <v>0</v>
      </c>
      <c r="PFO290" s="231">
        <f t="shared" si="185"/>
        <v>0</v>
      </c>
      <c r="PFP290" s="231">
        <f t="shared" si="185"/>
        <v>0</v>
      </c>
      <c r="PFQ290" s="231">
        <f t="shared" si="185"/>
        <v>0</v>
      </c>
      <c r="PFR290" s="231">
        <f t="shared" si="185"/>
        <v>0</v>
      </c>
      <c r="PFS290" s="231">
        <f t="shared" si="185"/>
        <v>0</v>
      </c>
      <c r="PFT290" s="231">
        <f t="shared" si="185"/>
        <v>0</v>
      </c>
      <c r="PFU290" s="231">
        <f t="shared" si="185"/>
        <v>0</v>
      </c>
      <c r="PFV290" s="231">
        <f t="shared" si="185"/>
        <v>0</v>
      </c>
      <c r="PFW290" s="231">
        <f t="shared" si="185"/>
        <v>0</v>
      </c>
      <c r="PFX290" s="231">
        <f t="shared" si="185"/>
        <v>0</v>
      </c>
      <c r="PFY290" s="231">
        <f t="shared" si="185"/>
        <v>0</v>
      </c>
      <c r="PFZ290" s="231">
        <f t="shared" si="185"/>
        <v>0</v>
      </c>
      <c r="PGA290" s="231">
        <f t="shared" si="185"/>
        <v>0</v>
      </c>
      <c r="PGB290" s="231">
        <f t="shared" si="185"/>
        <v>0</v>
      </c>
      <c r="PGC290" s="231">
        <f t="shared" si="185"/>
        <v>0</v>
      </c>
      <c r="PGD290" s="231">
        <f t="shared" si="185"/>
        <v>0</v>
      </c>
      <c r="PGE290" s="231">
        <f t="shared" si="185"/>
        <v>0</v>
      </c>
      <c r="PGF290" s="231">
        <f t="shared" si="185"/>
        <v>0</v>
      </c>
      <c r="PGG290" s="231">
        <f t="shared" si="185"/>
        <v>0</v>
      </c>
      <c r="PGH290" s="231">
        <f t="shared" si="185"/>
        <v>0</v>
      </c>
      <c r="PGI290" s="231">
        <f t="shared" si="185"/>
        <v>0</v>
      </c>
      <c r="PGJ290" s="231">
        <f t="shared" si="185"/>
        <v>0</v>
      </c>
      <c r="PGK290" s="231">
        <f t="shared" si="185"/>
        <v>0</v>
      </c>
      <c r="PGL290" s="231">
        <f t="shared" si="185"/>
        <v>0</v>
      </c>
      <c r="PGM290" s="231">
        <f t="shared" si="185"/>
        <v>0</v>
      </c>
      <c r="PGN290" s="231">
        <f t="shared" si="185"/>
        <v>0</v>
      </c>
      <c r="PGO290" s="231">
        <f t="shared" si="185"/>
        <v>0</v>
      </c>
      <c r="PGP290" s="231">
        <f t="shared" ref="PGP290:PJA290" si="186">PGP291+PGP292</f>
        <v>0</v>
      </c>
      <c r="PGQ290" s="231">
        <f t="shared" si="186"/>
        <v>0</v>
      </c>
      <c r="PGR290" s="231">
        <f t="shared" si="186"/>
        <v>0</v>
      </c>
      <c r="PGS290" s="231">
        <f t="shared" si="186"/>
        <v>0</v>
      </c>
      <c r="PGT290" s="231">
        <f t="shared" si="186"/>
        <v>0</v>
      </c>
      <c r="PGU290" s="231">
        <f t="shared" si="186"/>
        <v>0</v>
      </c>
      <c r="PGV290" s="231">
        <f t="shared" si="186"/>
        <v>0</v>
      </c>
      <c r="PGW290" s="231">
        <f t="shared" si="186"/>
        <v>0</v>
      </c>
      <c r="PGX290" s="231">
        <f t="shared" si="186"/>
        <v>0</v>
      </c>
      <c r="PGY290" s="231">
        <f t="shared" si="186"/>
        <v>0</v>
      </c>
      <c r="PGZ290" s="231">
        <f t="shared" si="186"/>
        <v>0</v>
      </c>
      <c r="PHA290" s="231">
        <f t="shared" si="186"/>
        <v>0</v>
      </c>
      <c r="PHB290" s="231">
        <f t="shared" si="186"/>
        <v>0</v>
      </c>
      <c r="PHC290" s="231">
        <f t="shared" si="186"/>
        <v>0</v>
      </c>
      <c r="PHD290" s="231">
        <f t="shared" si="186"/>
        <v>0</v>
      </c>
      <c r="PHE290" s="231">
        <f t="shared" si="186"/>
        <v>0</v>
      </c>
      <c r="PHF290" s="231">
        <f t="shared" si="186"/>
        <v>0</v>
      </c>
      <c r="PHG290" s="231">
        <f t="shared" si="186"/>
        <v>0</v>
      </c>
      <c r="PHH290" s="231">
        <f t="shared" si="186"/>
        <v>0</v>
      </c>
      <c r="PHI290" s="231">
        <f t="shared" si="186"/>
        <v>0</v>
      </c>
      <c r="PHJ290" s="231">
        <f t="shared" si="186"/>
        <v>0</v>
      </c>
      <c r="PHK290" s="231">
        <f t="shared" si="186"/>
        <v>0</v>
      </c>
      <c r="PHL290" s="231">
        <f t="shared" si="186"/>
        <v>0</v>
      </c>
      <c r="PHM290" s="231">
        <f t="shared" si="186"/>
        <v>0</v>
      </c>
      <c r="PHN290" s="231">
        <f t="shared" si="186"/>
        <v>0</v>
      </c>
      <c r="PHO290" s="231">
        <f t="shared" si="186"/>
        <v>0</v>
      </c>
      <c r="PHP290" s="231">
        <f t="shared" si="186"/>
        <v>0</v>
      </c>
      <c r="PHQ290" s="231">
        <f t="shared" si="186"/>
        <v>0</v>
      </c>
      <c r="PHR290" s="231">
        <f t="shared" si="186"/>
        <v>0</v>
      </c>
      <c r="PHS290" s="231">
        <f t="shared" si="186"/>
        <v>0</v>
      </c>
      <c r="PHT290" s="231">
        <f t="shared" si="186"/>
        <v>0</v>
      </c>
      <c r="PHU290" s="231">
        <f t="shared" si="186"/>
        <v>0</v>
      </c>
      <c r="PHV290" s="231">
        <f t="shared" si="186"/>
        <v>0</v>
      </c>
      <c r="PHW290" s="231">
        <f t="shared" si="186"/>
        <v>0</v>
      </c>
      <c r="PHX290" s="231">
        <f t="shared" si="186"/>
        <v>0</v>
      </c>
      <c r="PHY290" s="231">
        <f t="shared" si="186"/>
        <v>0</v>
      </c>
      <c r="PHZ290" s="231">
        <f t="shared" si="186"/>
        <v>0</v>
      </c>
      <c r="PIA290" s="231">
        <f t="shared" si="186"/>
        <v>0</v>
      </c>
      <c r="PIB290" s="231">
        <f t="shared" si="186"/>
        <v>0</v>
      </c>
      <c r="PIC290" s="231">
        <f t="shared" si="186"/>
        <v>0</v>
      </c>
      <c r="PID290" s="231">
        <f t="shared" si="186"/>
        <v>0</v>
      </c>
      <c r="PIE290" s="231">
        <f t="shared" si="186"/>
        <v>0</v>
      </c>
      <c r="PIF290" s="231">
        <f t="shared" si="186"/>
        <v>0</v>
      </c>
      <c r="PIG290" s="231">
        <f t="shared" si="186"/>
        <v>0</v>
      </c>
      <c r="PIH290" s="231">
        <f t="shared" si="186"/>
        <v>0</v>
      </c>
      <c r="PII290" s="231">
        <f t="shared" si="186"/>
        <v>0</v>
      </c>
      <c r="PIJ290" s="231">
        <f t="shared" si="186"/>
        <v>0</v>
      </c>
      <c r="PIK290" s="231">
        <f t="shared" si="186"/>
        <v>0</v>
      </c>
      <c r="PIL290" s="231">
        <f t="shared" si="186"/>
        <v>0</v>
      </c>
      <c r="PIM290" s="231">
        <f t="shared" si="186"/>
        <v>0</v>
      </c>
      <c r="PIN290" s="231">
        <f t="shared" si="186"/>
        <v>0</v>
      </c>
      <c r="PIO290" s="231">
        <f t="shared" si="186"/>
        <v>0</v>
      </c>
      <c r="PIP290" s="231">
        <f t="shared" si="186"/>
        <v>0</v>
      </c>
      <c r="PIQ290" s="231">
        <f t="shared" si="186"/>
        <v>0</v>
      </c>
      <c r="PIR290" s="231">
        <f t="shared" si="186"/>
        <v>0</v>
      </c>
      <c r="PIS290" s="231">
        <f t="shared" si="186"/>
        <v>0</v>
      </c>
      <c r="PIT290" s="231">
        <f t="shared" si="186"/>
        <v>0</v>
      </c>
      <c r="PIU290" s="231">
        <f t="shared" si="186"/>
        <v>0</v>
      </c>
      <c r="PIV290" s="231">
        <f t="shared" si="186"/>
        <v>0</v>
      </c>
      <c r="PIW290" s="231">
        <f t="shared" si="186"/>
        <v>0</v>
      </c>
      <c r="PIX290" s="231">
        <f t="shared" si="186"/>
        <v>0</v>
      </c>
      <c r="PIY290" s="231">
        <f t="shared" si="186"/>
        <v>0</v>
      </c>
      <c r="PIZ290" s="231">
        <f t="shared" si="186"/>
        <v>0</v>
      </c>
      <c r="PJA290" s="231">
        <f t="shared" si="186"/>
        <v>0</v>
      </c>
      <c r="PJB290" s="231">
        <f t="shared" ref="PJB290:PLM290" si="187">PJB291+PJB292</f>
        <v>0</v>
      </c>
      <c r="PJC290" s="231">
        <f t="shared" si="187"/>
        <v>0</v>
      </c>
      <c r="PJD290" s="231">
        <f t="shared" si="187"/>
        <v>0</v>
      </c>
      <c r="PJE290" s="231">
        <f t="shared" si="187"/>
        <v>0</v>
      </c>
      <c r="PJF290" s="231">
        <f t="shared" si="187"/>
        <v>0</v>
      </c>
      <c r="PJG290" s="231">
        <f t="shared" si="187"/>
        <v>0</v>
      </c>
      <c r="PJH290" s="231">
        <f t="shared" si="187"/>
        <v>0</v>
      </c>
      <c r="PJI290" s="231">
        <f t="shared" si="187"/>
        <v>0</v>
      </c>
      <c r="PJJ290" s="231">
        <f t="shared" si="187"/>
        <v>0</v>
      </c>
      <c r="PJK290" s="231">
        <f t="shared" si="187"/>
        <v>0</v>
      </c>
      <c r="PJL290" s="231">
        <f t="shared" si="187"/>
        <v>0</v>
      </c>
      <c r="PJM290" s="231">
        <f t="shared" si="187"/>
        <v>0</v>
      </c>
      <c r="PJN290" s="231">
        <f t="shared" si="187"/>
        <v>0</v>
      </c>
      <c r="PJO290" s="231">
        <f t="shared" si="187"/>
        <v>0</v>
      </c>
      <c r="PJP290" s="231">
        <f t="shared" si="187"/>
        <v>0</v>
      </c>
      <c r="PJQ290" s="231">
        <f t="shared" si="187"/>
        <v>0</v>
      </c>
      <c r="PJR290" s="231">
        <f t="shared" si="187"/>
        <v>0</v>
      </c>
      <c r="PJS290" s="231">
        <f t="shared" si="187"/>
        <v>0</v>
      </c>
      <c r="PJT290" s="231">
        <f t="shared" si="187"/>
        <v>0</v>
      </c>
      <c r="PJU290" s="231">
        <f t="shared" si="187"/>
        <v>0</v>
      </c>
      <c r="PJV290" s="231">
        <f t="shared" si="187"/>
        <v>0</v>
      </c>
      <c r="PJW290" s="231">
        <f t="shared" si="187"/>
        <v>0</v>
      </c>
      <c r="PJX290" s="231">
        <f t="shared" si="187"/>
        <v>0</v>
      </c>
      <c r="PJY290" s="231">
        <f t="shared" si="187"/>
        <v>0</v>
      </c>
      <c r="PJZ290" s="231">
        <f t="shared" si="187"/>
        <v>0</v>
      </c>
      <c r="PKA290" s="231">
        <f t="shared" si="187"/>
        <v>0</v>
      </c>
      <c r="PKB290" s="231">
        <f t="shared" si="187"/>
        <v>0</v>
      </c>
      <c r="PKC290" s="231">
        <f t="shared" si="187"/>
        <v>0</v>
      </c>
      <c r="PKD290" s="231">
        <f t="shared" si="187"/>
        <v>0</v>
      </c>
      <c r="PKE290" s="231">
        <f t="shared" si="187"/>
        <v>0</v>
      </c>
      <c r="PKF290" s="231">
        <f t="shared" si="187"/>
        <v>0</v>
      </c>
      <c r="PKG290" s="231">
        <f t="shared" si="187"/>
        <v>0</v>
      </c>
      <c r="PKH290" s="231">
        <f t="shared" si="187"/>
        <v>0</v>
      </c>
      <c r="PKI290" s="231">
        <f t="shared" si="187"/>
        <v>0</v>
      </c>
      <c r="PKJ290" s="231">
        <f t="shared" si="187"/>
        <v>0</v>
      </c>
      <c r="PKK290" s="231">
        <f t="shared" si="187"/>
        <v>0</v>
      </c>
      <c r="PKL290" s="231">
        <f t="shared" si="187"/>
        <v>0</v>
      </c>
      <c r="PKM290" s="231">
        <f t="shared" si="187"/>
        <v>0</v>
      </c>
      <c r="PKN290" s="231">
        <f t="shared" si="187"/>
        <v>0</v>
      </c>
      <c r="PKO290" s="231">
        <f t="shared" si="187"/>
        <v>0</v>
      </c>
      <c r="PKP290" s="231">
        <f t="shared" si="187"/>
        <v>0</v>
      </c>
      <c r="PKQ290" s="231">
        <f t="shared" si="187"/>
        <v>0</v>
      </c>
      <c r="PKR290" s="231">
        <f t="shared" si="187"/>
        <v>0</v>
      </c>
      <c r="PKS290" s="231">
        <f t="shared" si="187"/>
        <v>0</v>
      </c>
      <c r="PKT290" s="231">
        <f t="shared" si="187"/>
        <v>0</v>
      </c>
      <c r="PKU290" s="231">
        <f t="shared" si="187"/>
        <v>0</v>
      </c>
      <c r="PKV290" s="231">
        <f t="shared" si="187"/>
        <v>0</v>
      </c>
      <c r="PKW290" s="231">
        <f t="shared" si="187"/>
        <v>0</v>
      </c>
      <c r="PKX290" s="231">
        <f t="shared" si="187"/>
        <v>0</v>
      </c>
      <c r="PKY290" s="231">
        <f t="shared" si="187"/>
        <v>0</v>
      </c>
      <c r="PKZ290" s="231">
        <f t="shared" si="187"/>
        <v>0</v>
      </c>
      <c r="PLA290" s="231">
        <f t="shared" si="187"/>
        <v>0</v>
      </c>
      <c r="PLB290" s="231">
        <f t="shared" si="187"/>
        <v>0</v>
      </c>
      <c r="PLC290" s="231">
        <f t="shared" si="187"/>
        <v>0</v>
      </c>
      <c r="PLD290" s="231">
        <f t="shared" si="187"/>
        <v>0</v>
      </c>
      <c r="PLE290" s="231">
        <f t="shared" si="187"/>
        <v>0</v>
      </c>
      <c r="PLF290" s="231">
        <f t="shared" si="187"/>
        <v>0</v>
      </c>
      <c r="PLG290" s="231">
        <f t="shared" si="187"/>
        <v>0</v>
      </c>
      <c r="PLH290" s="231">
        <f t="shared" si="187"/>
        <v>0</v>
      </c>
      <c r="PLI290" s="231">
        <f t="shared" si="187"/>
        <v>0</v>
      </c>
      <c r="PLJ290" s="231">
        <f t="shared" si="187"/>
        <v>0</v>
      </c>
      <c r="PLK290" s="231">
        <f t="shared" si="187"/>
        <v>0</v>
      </c>
      <c r="PLL290" s="231">
        <f t="shared" si="187"/>
        <v>0</v>
      </c>
      <c r="PLM290" s="231">
        <f t="shared" si="187"/>
        <v>0</v>
      </c>
      <c r="PLN290" s="231">
        <f t="shared" ref="PLN290:PNY290" si="188">PLN291+PLN292</f>
        <v>0</v>
      </c>
      <c r="PLO290" s="231">
        <f t="shared" si="188"/>
        <v>0</v>
      </c>
      <c r="PLP290" s="231">
        <f t="shared" si="188"/>
        <v>0</v>
      </c>
      <c r="PLQ290" s="231">
        <f t="shared" si="188"/>
        <v>0</v>
      </c>
      <c r="PLR290" s="231">
        <f t="shared" si="188"/>
        <v>0</v>
      </c>
      <c r="PLS290" s="231">
        <f t="shared" si="188"/>
        <v>0</v>
      </c>
      <c r="PLT290" s="231">
        <f t="shared" si="188"/>
        <v>0</v>
      </c>
      <c r="PLU290" s="231">
        <f t="shared" si="188"/>
        <v>0</v>
      </c>
      <c r="PLV290" s="231">
        <f t="shared" si="188"/>
        <v>0</v>
      </c>
      <c r="PLW290" s="231">
        <f t="shared" si="188"/>
        <v>0</v>
      </c>
      <c r="PLX290" s="231">
        <f t="shared" si="188"/>
        <v>0</v>
      </c>
      <c r="PLY290" s="231">
        <f t="shared" si="188"/>
        <v>0</v>
      </c>
      <c r="PLZ290" s="231">
        <f t="shared" si="188"/>
        <v>0</v>
      </c>
      <c r="PMA290" s="231">
        <f t="shared" si="188"/>
        <v>0</v>
      </c>
      <c r="PMB290" s="231">
        <f t="shared" si="188"/>
        <v>0</v>
      </c>
      <c r="PMC290" s="231">
        <f t="shared" si="188"/>
        <v>0</v>
      </c>
      <c r="PMD290" s="231">
        <f t="shared" si="188"/>
        <v>0</v>
      </c>
      <c r="PME290" s="231">
        <f t="shared" si="188"/>
        <v>0</v>
      </c>
      <c r="PMF290" s="231">
        <f t="shared" si="188"/>
        <v>0</v>
      </c>
      <c r="PMG290" s="231">
        <f t="shared" si="188"/>
        <v>0</v>
      </c>
      <c r="PMH290" s="231">
        <f t="shared" si="188"/>
        <v>0</v>
      </c>
      <c r="PMI290" s="231">
        <f t="shared" si="188"/>
        <v>0</v>
      </c>
      <c r="PMJ290" s="231">
        <f t="shared" si="188"/>
        <v>0</v>
      </c>
      <c r="PMK290" s="231">
        <f t="shared" si="188"/>
        <v>0</v>
      </c>
      <c r="PML290" s="231">
        <f t="shared" si="188"/>
        <v>0</v>
      </c>
      <c r="PMM290" s="231">
        <f t="shared" si="188"/>
        <v>0</v>
      </c>
      <c r="PMN290" s="231">
        <f t="shared" si="188"/>
        <v>0</v>
      </c>
      <c r="PMO290" s="231">
        <f t="shared" si="188"/>
        <v>0</v>
      </c>
      <c r="PMP290" s="231">
        <f t="shared" si="188"/>
        <v>0</v>
      </c>
      <c r="PMQ290" s="231">
        <f t="shared" si="188"/>
        <v>0</v>
      </c>
      <c r="PMR290" s="231">
        <f t="shared" si="188"/>
        <v>0</v>
      </c>
      <c r="PMS290" s="231">
        <f t="shared" si="188"/>
        <v>0</v>
      </c>
      <c r="PMT290" s="231">
        <f t="shared" si="188"/>
        <v>0</v>
      </c>
      <c r="PMU290" s="231">
        <f t="shared" si="188"/>
        <v>0</v>
      </c>
      <c r="PMV290" s="231">
        <f t="shared" si="188"/>
        <v>0</v>
      </c>
      <c r="PMW290" s="231">
        <f t="shared" si="188"/>
        <v>0</v>
      </c>
      <c r="PMX290" s="231">
        <f t="shared" si="188"/>
        <v>0</v>
      </c>
      <c r="PMY290" s="231">
        <f t="shared" si="188"/>
        <v>0</v>
      </c>
      <c r="PMZ290" s="231">
        <f t="shared" si="188"/>
        <v>0</v>
      </c>
      <c r="PNA290" s="231">
        <f t="shared" si="188"/>
        <v>0</v>
      </c>
      <c r="PNB290" s="231">
        <f t="shared" si="188"/>
        <v>0</v>
      </c>
      <c r="PNC290" s="231">
        <f t="shared" si="188"/>
        <v>0</v>
      </c>
      <c r="PND290" s="231">
        <f t="shared" si="188"/>
        <v>0</v>
      </c>
      <c r="PNE290" s="231">
        <f t="shared" si="188"/>
        <v>0</v>
      </c>
      <c r="PNF290" s="231">
        <f t="shared" si="188"/>
        <v>0</v>
      </c>
      <c r="PNG290" s="231">
        <f t="shared" si="188"/>
        <v>0</v>
      </c>
      <c r="PNH290" s="231">
        <f t="shared" si="188"/>
        <v>0</v>
      </c>
      <c r="PNI290" s="231">
        <f t="shared" si="188"/>
        <v>0</v>
      </c>
      <c r="PNJ290" s="231">
        <f t="shared" si="188"/>
        <v>0</v>
      </c>
      <c r="PNK290" s="231">
        <f t="shared" si="188"/>
        <v>0</v>
      </c>
      <c r="PNL290" s="231">
        <f t="shared" si="188"/>
        <v>0</v>
      </c>
      <c r="PNM290" s="231">
        <f t="shared" si="188"/>
        <v>0</v>
      </c>
      <c r="PNN290" s="231">
        <f t="shared" si="188"/>
        <v>0</v>
      </c>
      <c r="PNO290" s="231">
        <f t="shared" si="188"/>
        <v>0</v>
      </c>
      <c r="PNP290" s="231">
        <f t="shared" si="188"/>
        <v>0</v>
      </c>
      <c r="PNQ290" s="231">
        <f t="shared" si="188"/>
        <v>0</v>
      </c>
      <c r="PNR290" s="231">
        <f t="shared" si="188"/>
        <v>0</v>
      </c>
      <c r="PNS290" s="231">
        <f t="shared" si="188"/>
        <v>0</v>
      </c>
      <c r="PNT290" s="231">
        <f t="shared" si="188"/>
        <v>0</v>
      </c>
      <c r="PNU290" s="231">
        <f t="shared" si="188"/>
        <v>0</v>
      </c>
      <c r="PNV290" s="231">
        <f t="shared" si="188"/>
        <v>0</v>
      </c>
      <c r="PNW290" s="231">
        <f t="shared" si="188"/>
        <v>0</v>
      </c>
      <c r="PNX290" s="231">
        <f t="shared" si="188"/>
        <v>0</v>
      </c>
      <c r="PNY290" s="231">
        <f t="shared" si="188"/>
        <v>0</v>
      </c>
      <c r="PNZ290" s="231">
        <f t="shared" ref="PNZ290:PQK290" si="189">PNZ291+PNZ292</f>
        <v>0</v>
      </c>
      <c r="POA290" s="231">
        <f t="shared" si="189"/>
        <v>0</v>
      </c>
      <c r="POB290" s="231">
        <f t="shared" si="189"/>
        <v>0</v>
      </c>
      <c r="POC290" s="231">
        <f t="shared" si="189"/>
        <v>0</v>
      </c>
      <c r="POD290" s="231">
        <f t="shared" si="189"/>
        <v>0</v>
      </c>
      <c r="POE290" s="231">
        <f t="shared" si="189"/>
        <v>0</v>
      </c>
      <c r="POF290" s="231">
        <f t="shared" si="189"/>
        <v>0</v>
      </c>
      <c r="POG290" s="231">
        <f t="shared" si="189"/>
        <v>0</v>
      </c>
      <c r="POH290" s="231">
        <f t="shared" si="189"/>
        <v>0</v>
      </c>
      <c r="POI290" s="231">
        <f t="shared" si="189"/>
        <v>0</v>
      </c>
      <c r="POJ290" s="231">
        <f t="shared" si="189"/>
        <v>0</v>
      </c>
      <c r="POK290" s="231">
        <f t="shared" si="189"/>
        <v>0</v>
      </c>
      <c r="POL290" s="231">
        <f t="shared" si="189"/>
        <v>0</v>
      </c>
      <c r="POM290" s="231">
        <f t="shared" si="189"/>
        <v>0</v>
      </c>
      <c r="PON290" s="231">
        <f t="shared" si="189"/>
        <v>0</v>
      </c>
      <c r="POO290" s="231">
        <f t="shared" si="189"/>
        <v>0</v>
      </c>
      <c r="POP290" s="231">
        <f t="shared" si="189"/>
        <v>0</v>
      </c>
      <c r="POQ290" s="231">
        <f t="shared" si="189"/>
        <v>0</v>
      </c>
      <c r="POR290" s="231">
        <f t="shared" si="189"/>
        <v>0</v>
      </c>
      <c r="POS290" s="231">
        <f t="shared" si="189"/>
        <v>0</v>
      </c>
      <c r="POT290" s="231">
        <f t="shared" si="189"/>
        <v>0</v>
      </c>
      <c r="POU290" s="231">
        <f t="shared" si="189"/>
        <v>0</v>
      </c>
      <c r="POV290" s="231">
        <f t="shared" si="189"/>
        <v>0</v>
      </c>
      <c r="POW290" s="231">
        <f t="shared" si="189"/>
        <v>0</v>
      </c>
      <c r="POX290" s="231">
        <f t="shared" si="189"/>
        <v>0</v>
      </c>
      <c r="POY290" s="231">
        <f t="shared" si="189"/>
        <v>0</v>
      </c>
      <c r="POZ290" s="231">
        <f t="shared" si="189"/>
        <v>0</v>
      </c>
      <c r="PPA290" s="231">
        <f t="shared" si="189"/>
        <v>0</v>
      </c>
      <c r="PPB290" s="231">
        <f t="shared" si="189"/>
        <v>0</v>
      </c>
      <c r="PPC290" s="231">
        <f t="shared" si="189"/>
        <v>0</v>
      </c>
      <c r="PPD290" s="231">
        <f t="shared" si="189"/>
        <v>0</v>
      </c>
      <c r="PPE290" s="231">
        <f t="shared" si="189"/>
        <v>0</v>
      </c>
      <c r="PPF290" s="231">
        <f t="shared" si="189"/>
        <v>0</v>
      </c>
      <c r="PPG290" s="231">
        <f t="shared" si="189"/>
        <v>0</v>
      </c>
      <c r="PPH290" s="231">
        <f t="shared" si="189"/>
        <v>0</v>
      </c>
      <c r="PPI290" s="231">
        <f t="shared" si="189"/>
        <v>0</v>
      </c>
      <c r="PPJ290" s="231">
        <f t="shared" si="189"/>
        <v>0</v>
      </c>
      <c r="PPK290" s="231">
        <f t="shared" si="189"/>
        <v>0</v>
      </c>
      <c r="PPL290" s="231">
        <f t="shared" si="189"/>
        <v>0</v>
      </c>
      <c r="PPM290" s="231">
        <f t="shared" si="189"/>
        <v>0</v>
      </c>
      <c r="PPN290" s="231">
        <f t="shared" si="189"/>
        <v>0</v>
      </c>
      <c r="PPO290" s="231">
        <f t="shared" si="189"/>
        <v>0</v>
      </c>
      <c r="PPP290" s="231">
        <f t="shared" si="189"/>
        <v>0</v>
      </c>
      <c r="PPQ290" s="231">
        <f t="shared" si="189"/>
        <v>0</v>
      </c>
      <c r="PPR290" s="231">
        <f t="shared" si="189"/>
        <v>0</v>
      </c>
      <c r="PPS290" s="231">
        <f t="shared" si="189"/>
        <v>0</v>
      </c>
      <c r="PPT290" s="231">
        <f t="shared" si="189"/>
        <v>0</v>
      </c>
      <c r="PPU290" s="231">
        <f t="shared" si="189"/>
        <v>0</v>
      </c>
      <c r="PPV290" s="231">
        <f t="shared" si="189"/>
        <v>0</v>
      </c>
      <c r="PPW290" s="231">
        <f t="shared" si="189"/>
        <v>0</v>
      </c>
      <c r="PPX290" s="231">
        <f t="shared" si="189"/>
        <v>0</v>
      </c>
      <c r="PPY290" s="231">
        <f t="shared" si="189"/>
        <v>0</v>
      </c>
      <c r="PPZ290" s="231">
        <f t="shared" si="189"/>
        <v>0</v>
      </c>
      <c r="PQA290" s="231">
        <f t="shared" si="189"/>
        <v>0</v>
      </c>
      <c r="PQB290" s="231">
        <f t="shared" si="189"/>
        <v>0</v>
      </c>
      <c r="PQC290" s="231">
        <f t="shared" si="189"/>
        <v>0</v>
      </c>
      <c r="PQD290" s="231">
        <f t="shared" si="189"/>
        <v>0</v>
      </c>
      <c r="PQE290" s="231">
        <f t="shared" si="189"/>
        <v>0</v>
      </c>
      <c r="PQF290" s="231">
        <f t="shared" si="189"/>
        <v>0</v>
      </c>
      <c r="PQG290" s="231">
        <f t="shared" si="189"/>
        <v>0</v>
      </c>
      <c r="PQH290" s="231">
        <f t="shared" si="189"/>
        <v>0</v>
      </c>
      <c r="PQI290" s="231">
        <f t="shared" si="189"/>
        <v>0</v>
      </c>
      <c r="PQJ290" s="231">
        <f t="shared" si="189"/>
        <v>0</v>
      </c>
      <c r="PQK290" s="231">
        <f t="shared" si="189"/>
        <v>0</v>
      </c>
      <c r="PQL290" s="231">
        <f t="shared" ref="PQL290:PSW290" si="190">PQL291+PQL292</f>
        <v>0</v>
      </c>
      <c r="PQM290" s="231">
        <f t="shared" si="190"/>
        <v>0</v>
      </c>
      <c r="PQN290" s="231">
        <f t="shared" si="190"/>
        <v>0</v>
      </c>
      <c r="PQO290" s="231">
        <f t="shared" si="190"/>
        <v>0</v>
      </c>
      <c r="PQP290" s="231">
        <f t="shared" si="190"/>
        <v>0</v>
      </c>
      <c r="PQQ290" s="231">
        <f t="shared" si="190"/>
        <v>0</v>
      </c>
      <c r="PQR290" s="231">
        <f t="shared" si="190"/>
        <v>0</v>
      </c>
      <c r="PQS290" s="231">
        <f t="shared" si="190"/>
        <v>0</v>
      </c>
      <c r="PQT290" s="231">
        <f t="shared" si="190"/>
        <v>0</v>
      </c>
      <c r="PQU290" s="231">
        <f t="shared" si="190"/>
        <v>0</v>
      </c>
      <c r="PQV290" s="231">
        <f t="shared" si="190"/>
        <v>0</v>
      </c>
      <c r="PQW290" s="231">
        <f t="shared" si="190"/>
        <v>0</v>
      </c>
      <c r="PQX290" s="231">
        <f t="shared" si="190"/>
        <v>0</v>
      </c>
      <c r="PQY290" s="231">
        <f t="shared" si="190"/>
        <v>0</v>
      </c>
      <c r="PQZ290" s="231">
        <f t="shared" si="190"/>
        <v>0</v>
      </c>
      <c r="PRA290" s="231">
        <f t="shared" si="190"/>
        <v>0</v>
      </c>
      <c r="PRB290" s="231">
        <f t="shared" si="190"/>
        <v>0</v>
      </c>
      <c r="PRC290" s="231">
        <f t="shared" si="190"/>
        <v>0</v>
      </c>
      <c r="PRD290" s="231">
        <f t="shared" si="190"/>
        <v>0</v>
      </c>
      <c r="PRE290" s="231">
        <f t="shared" si="190"/>
        <v>0</v>
      </c>
      <c r="PRF290" s="231">
        <f t="shared" si="190"/>
        <v>0</v>
      </c>
      <c r="PRG290" s="231">
        <f t="shared" si="190"/>
        <v>0</v>
      </c>
      <c r="PRH290" s="231">
        <f t="shared" si="190"/>
        <v>0</v>
      </c>
      <c r="PRI290" s="231">
        <f t="shared" si="190"/>
        <v>0</v>
      </c>
      <c r="PRJ290" s="231">
        <f t="shared" si="190"/>
        <v>0</v>
      </c>
      <c r="PRK290" s="231">
        <f t="shared" si="190"/>
        <v>0</v>
      </c>
      <c r="PRL290" s="231">
        <f t="shared" si="190"/>
        <v>0</v>
      </c>
      <c r="PRM290" s="231">
        <f t="shared" si="190"/>
        <v>0</v>
      </c>
      <c r="PRN290" s="231">
        <f t="shared" si="190"/>
        <v>0</v>
      </c>
      <c r="PRO290" s="231">
        <f t="shared" si="190"/>
        <v>0</v>
      </c>
      <c r="PRP290" s="231">
        <f t="shared" si="190"/>
        <v>0</v>
      </c>
      <c r="PRQ290" s="231">
        <f t="shared" si="190"/>
        <v>0</v>
      </c>
      <c r="PRR290" s="231">
        <f t="shared" si="190"/>
        <v>0</v>
      </c>
      <c r="PRS290" s="231">
        <f t="shared" si="190"/>
        <v>0</v>
      </c>
      <c r="PRT290" s="231">
        <f t="shared" si="190"/>
        <v>0</v>
      </c>
      <c r="PRU290" s="231">
        <f t="shared" si="190"/>
        <v>0</v>
      </c>
      <c r="PRV290" s="231">
        <f t="shared" si="190"/>
        <v>0</v>
      </c>
      <c r="PRW290" s="231">
        <f t="shared" si="190"/>
        <v>0</v>
      </c>
      <c r="PRX290" s="231">
        <f t="shared" si="190"/>
        <v>0</v>
      </c>
      <c r="PRY290" s="231">
        <f t="shared" si="190"/>
        <v>0</v>
      </c>
      <c r="PRZ290" s="231">
        <f t="shared" si="190"/>
        <v>0</v>
      </c>
      <c r="PSA290" s="231">
        <f t="shared" si="190"/>
        <v>0</v>
      </c>
      <c r="PSB290" s="231">
        <f t="shared" si="190"/>
        <v>0</v>
      </c>
      <c r="PSC290" s="231">
        <f t="shared" si="190"/>
        <v>0</v>
      </c>
      <c r="PSD290" s="231">
        <f t="shared" si="190"/>
        <v>0</v>
      </c>
      <c r="PSE290" s="231">
        <f t="shared" si="190"/>
        <v>0</v>
      </c>
      <c r="PSF290" s="231">
        <f t="shared" si="190"/>
        <v>0</v>
      </c>
      <c r="PSG290" s="231">
        <f t="shared" si="190"/>
        <v>0</v>
      </c>
      <c r="PSH290" s="231">
        <f t="shared" si="190"/>
        <v>0</v>
      </c>
      <c r="PSI290" s="231">
        <f t="shared" si="190"/>
        <v>0</v>
      </c>
      <c r="PSJ290" s="231">
        <f t="shared" si="190"/>
        <v>0</v>
      </c>
      <c r="PSK290" s="231">
        <f t="shared" si="190"/>
        <v>0</v>
      </c>
      <c r="PSL290" s="231">
        <f t="shared" si="190"/>
        <v>0</v>
      </c>
      <c r="PSM290" s="231">
        <f t="shared" si="190"/>
        <v>0</v>
      </c>
      <c r="PSN290" s="231">
        <f t="shared" si="190"/>
        <v>0</v>
      </c>
      <c r="PSO290" s="231">
        <f t="shared" si="190"/>
        <v>0</v>
      </c>
      <c r="PSP290" s="231">
        <f t="shared" si="190"/>
        <v>0</v>
      </c>
      <c r="PSQ290" s="231">
        <f t="shared" si="190"/>
        <v>0</v>
      </c>
      <c r="PSR290" s="231">
        <f t="shared" si="190"/>
        <v>0</v>
      </c>
      <c r="PSS290" s="231">
        <f t="shared" si="190"/>
        <v>0</v>
      </c>
      <c r="PST290" s="231">
        <f t="shared" si="190"/>
        <v>0</v>
      </c>
      <c r="PSU290" s="231">
        <f t="shared" si="190"/>
        <v>0</v>
      </c>
      <c r="PSV290" s="231">
        <f t="shared" si="190"/>
        <v>0</v>
      </c>
      <c r="PSW290" s="231">
        <f t="shared" si="190"/>
        <v>0</v>
      </c>
      <c r="PSX290" s="231">
        <f t="shared" ref="PSX290:PVI290" si="191">PSX291+PSX292</f>
        <v>0</v>
      </c>
      <c r="PSY290" s="231">
        <f t="shared" si="191"/>
        <v>0</v>
      </c>
      <c r="PSZ290" s="231">
        <f t="shared" si="191"/>
        <v>0</v>
      </c>
      <c r="PTA290" s="231">
        <f t="shared" si="191"/>
        <v>0</v>
      </c>
      <c r="PTB290" s="231">
        <f t="shared" si="191"/>
        <v>0</v>
      </c>
      <c r="PTC290" s="231">
        <f t="shared" si="191"/>
        <v>0</v>
      </c>
      <c r="PTD290" s="231">
        <f t="shared" si="191"/>
        <v>0</v>
      </c>
      <c r="PTE290" s="231">
        <f t="shared" si="191"/>
        <v>0</v>
      </c>
      <c r="PTF290" s="231">
        <f t="shared" si="191"/>
        <v>0</v>
      </c>
      <c r="PTG290" s="231">
        <f t="shared" si="191"/>
        <v>0</v>
      </c>
      <c r="PTH290" s="231">
        <f t="shared" si="191"/>
        <v>0</v>
      </c>
      <c r="PTI290" s="231">
        <f t="shared" si="191"/>
        <v>0</v>
      </c>
      <c r="PTJ290" s="231">
        <f t="shared" si="191"/>
        <v>0</v>
      </c>
      <c r="PTK290" s="231">
        <f t="shared" si="191"/>
        <v>0</v>
      </c>
      <c r="PTL290" s="231">
        <f t="shared" si="191"/>
        <v>0</v>
      </c>
      <c r="PTM290" s="231">
        <f t="shared" si="191"/>
        <v>0</v>
      </c>
      <c r="PTN290" s="231">
        <f t="shared" si="191"/>
        <v>0</v>
      </c>
      <c r="PTO290" s="231">
        <f t="shared" si="191"/>
        <v>0</v>
      </c>
      <c r="PTP290" s="231">
        <f t="shared" si="191"/>
        <v>0</v>
      </c>
      <c r="PTQ290" s="231">
        <f t="shared" si="191"/>
        <v>0</v>
      </c>
      <c r="PTR290" s="231">
        <f t="shared" si="191"/>
        <v>0</v>
      </c>
      <c r="PTS290" s="231">
        <f t="shared" si="191"/>
        <v>0</v>
      </c>
      <c r="PTT290" s="231">
        <f t="shared" si="191"/>
        <v>0</v>
      </c>
      <c r="PTU290" s="231">
        <f t="shared" si="191"/>
        <v>0</v>
      </c>
      <c r="PTV290" s="231">
        <f t="shared" si="191"/>
        <v>0</v>
      </c>
      <c r="PTW290" s="231">
        <f t="shared" si="191"/>
        <v>0</v>
      </c>
      <c r="PTX290" s="231">
        <f t="shared" si="191"/>
        <v>0</v>
      </c>
      <c r="PTY290" s="231">
        <f t="shared" si="191"/>
        <v>0</v>
      </c>
      <c r="PTZ290" s="231">
        <f t="shared" si="191"/>
        <v>0</v>
      </c>
      <c r="PUA290" s="231">
        <f t="shared" si="191"/>
        <v>0</v>
      </c>
      <c r="PUB290" s="231">
        <f t="shared" si="191"/>
        <v>0</v>
      </c>
      <c r="PUC290" s="231">
        <f t="shared" si="191"/>
        <v>0</v>
      </c>
      <c r="PUD290" s="231">
        <f t="shared" si="191"/>
        <v>0</v>
      </c>
      <c r="PUE290" s="231">
        <f t="shared" si="191"/>
        <v>0</v>
      </c>
      <c r="PUF290" s="231">
        <f t="shared" si="191"/>
        <v>0</v>
      </c>
      <c r="PUG290" s="231">
        <f t="shared" si="191"/>
        <v>0</v>
      </c>
      <c r="PUH290" s="231">
        <f t="shared" si="191"/>
        <v>0</v>
      </c>
      <c r="PUI290" s="231">
        <f t="shared" si="191"/>
        <v>0</v>
      </c>
      <c r="PUJ290" s="231">
        <f t="shared" si="191"/>
        <v>0</v>
      </c>
      <c r="PUK290" s="231">
        <f t="shared" si="191"/>
        <v>0</v>
      </c>
      <c r="PUL290" s="231">
        <f t="shared" si="191"/>
        <v>0</v>
      </c>
      <c r="PUM290" s="231">
        <f t="shared" si="191"/>
        <v>0</v>
      </c>
      <c r="PUN290" s="231">
        <f t="shared" si="191"/>
        <v>0</v>
      </c>
      <c r="PUO290" s="231">
        <f t="shared" si="191"/>
        <v>0</v>
      </c>
      <c r="PUP290" s="231">
        <f t="shared" si="191"/>
        <v>0</v>
      </c>
      <c r="PUQ290" s="231">
        <f t="shared" si="191"/>
        <v>0</v>
      </c>
      <c r="PUR290" s="231">
        <f t="shared" si="191"/>
        <v>0</v>
      </c>
      <c r="PUS290" s="231">
        <f t="shared" si="191"/>
        <v>0</v>
      </c>
      <c r="PUT290" s="231">
        <f t="shared" si="191"/>
        <v>0</v>
      </c>
      <c r="PUU290" s="231">
        <f t="shared" si="191"/>
        <v>0</v>
      </c>
      <c r="PUV290" s="231">
        <f t="shared" si="191"/>
        <v>0</v>
      </c>
      <c r="PUW290" s="231">
        <f t="shared" si="191"/>
        <v>0</v>
      </c>
      <c r="PUX290" s="231">
        <f t="shared" si="191"/>
        <v>0</v>
      </c>
      <c r="PUY290" s="231">
        <f t="shared" si="191"/>
        <v>0</v>
      </c>
      <c r="PUZ290" s="231">
        <f t="shared" si="191"/>
        <v>0</v>
      </c>
      <c r="PVA290" s="231">
        <f t="shared" si="191"/>
        <v>0</v>
      </c>
      <c r="PVB290" s="231">
        <f t="shared" si="191"/>
        <v>0</v>
      </c>
      <c r="PVC290" s="231">
        <f t="shared" si="191"/>
        <v>0</v>
      </c>
      <c r="PVD290" s="231">
        <f t="shared" si="191"/>
        <v>0</v>
      </c>
      <c r="PVE290" s="231">
        <f t="shared" si="191"/>
        <v>0</v>
      </c>
      <c r="PVF290" s="231">
        <f t="shared" si="191"/>
        <v>0</v>
      </c>
      <c r="PVG290" s="231">
        <f t="shared" si="191"/>
        <v>0</v>
      </c>
      <c r="PVH290" s="231">
        <f t="shared" si="191"/>
        <v>0</v>
      </c>
      <c r="PVI290" s="231">
        <f t="shared" si="191"/>
        <v>0</v>
      </c>
      <c r="PVJ290" s="231">
        <f t="shared" ref="PVJ290:PXU290" si="192">PVJ291+PVJ292</f>
        <v>0</v>
      </c>
      <c r="PVK290" s="231">
        <f t="shared" si="192"/>
        <v>0</v>
      </c>
      <c r="PVL290" s="231">
        <f t="shared" si="192"/>
        <v>0</v>
      </c>
      <c r="PVM290" s="231">
        <f t="shared" si="192"/>
        <v>0</v>
      </c>
      <c r="PVN290" s="231">
        <f t="shared" si="192"/>
        <v>0</v>
      </c>
      <c r="PVO290" s="231">
        <f t="shared" si="192"/>
        <v>0</v>
      </c>
      <c r="PVP290" s="231">
        <f t="shared" si="192"/>
        <v>0</v>
      </c>
      <c r="PVQ290" s="231">
        <f t="shared" si="192"/>
        <v>0</v>
      </c>
      <c r="PVR290" s="231">
        <f t="shared" si="192"/>
        <v>0</v>
      </c>
      <c r="PVS290" s="231">
        <f t="shared" si="192"/>
        <v>0</v>
      </c>
      <c r="PVT290" s="231">
        <f t="shared" si="192"/>
        <v>0</v>
      </c>
      <c r="PVU290" s="231">
        <f t="shared" si="192"/>
        <v>0</v>
      </c>
      <c r="PVV290" s="231">
        <f t="shared" si="192"/>
        <v>0</v>
      </c>
      <c r="PVW290" s="231">
        <f t="shared" si="192"/>
        <v>0</v>
      </c>
      <c r="PVX290" s="231">
        <f t="shared" si="192"/>
        <v>0</v>
      </c>
      <c r="PVY290" s="231">
        <f t="shared" si="192"/>
        <v>0</v>
      </c>
      <c r="PVZ290" s="231">
        <f t="shared" si="192"/>
        <v>0</v>
      </c>
      <c r="PWA290" s="231">
        <f t="shared" si="192"/>
        <v>0</v>
      </c>
      <c r="PWB290" s="231">
        <f t="shared" si="192"/>
        <v>0</v>
      </c>
      <c r="PWC290" s="231">
        <f t="shared" si="192"/>
        <v>0</v>
      </c>
      <c r="PWD290" s="231">
        <f t="shared" si="192"/>
        <v>0</v>
      </c>
      <c r="PWE290" s="231">
        <f t="shared" si="192"/>
        <v>0</v>
      </c>
      <c r="PWF290" s="231">
        <f t="shared" si="192"/>
        <v>0</v>
      </c>
      <c r="PWG290" s="231">
        <f t="shared" si="192"/>
        <v>0</v>
      </c>
      <c r="PWH290" s="231">
        <f t="shared" si="192"/>
        <v>0</v>
      </c>
      <c r="PWI290" s="231">
        <f t="shared" si="192"/>
        <v>0</v>
      </c>
      <c r="PWJ290" s="231">
        <f t="shared" si="192"/>
        <v>0</v>
      </c>
      <c r="PWK290" s="231">
        <f t="shared" si="192"/>
        <v>0</v>
      </c>
      <c r="PWL290" s="231">
        <f t="shared" si="192"/>
        <v>0</v>
      </c>
      <c r="PWM290" s="231">
        <f t="shared" si="192"/>
        <v>0</v>
      </c>
      <c r="PWN290" s="231">
        <f t="shared" si="192"/>
        <v>0</v>
      </c>
      <c r="PWO290" s="231">
        <f t="shared" si="192"/>
        <v>0</v>
      </c>
      <c r="PWP290" s="231">
        <f t="shared" si="192"/>
        <v>0</v>
      </c>
      <c r="PWQ290" s="231">
        <f t="shared" si="192"/>
        <v>0</v>
      </c>
      <c r="PWR290" s="231">
        <f t="shared" si="192"/>
        <v>0</v>
      </c>
      <c r="PWS290" s="231">
        <f t="shared" si="192"/>
        <v>0</v>
      </c>
      <c r="PWT290" s="231">
        <f t="shared" si="192"/>
        <v>0</v>
      </c>
      <c r="PWU290" s="231">
        <f t="shared" si="192"/>
        <v>0</v>
      </c>
      <c r="PWV290" s="231">
        <f t="shared" si="192"/>
        <v>0</v>
      </c>
      <c r="PWW290" s="231">
        <f t="shared" si="192"/>
        <v>0</v>
      </c>
      <c r="PWX290" s="231">
        <f t="shared" si="192"/>
        <v>0</v>
      </c>
      <c r="PWY290" s="231">
        <f t="shared" si="192"/>
        <v>0</v>
      </c>
      <c r="PWZ290" s="231">
        <f t="shared" si="192"/>
        <v>0</v>
      </c>
      <c r="PXA290" s="231">
        <f t="shared" si="192"/>
        <v>0</v>
      </c>
      <c r="PXB290" s="231">
        <f t="shared" si="192"/>
        <v>0</v>
      </c>
      <c r="PXC290" s="231">
        <f t="shared" si="192"/>
        <v>0</v>
      </c>
      <c r="PXD290" s="231">
        <f t="shared" si="192"/>
        <v>0</v>
      </c>
      <c r="PXE290" s="231">
        <f t="shared" si="192"/>
        <v>0</v>
      </c>
      <c r="PXF290" s="231">
        <f t="shared" si="192"/>
        <v>0</v>
      </c>
      <c r="PXG290" s="231">
        <f t="shared" si="192"/>
        <v>0</v>
      </c>
      <c r="PXH290" s="231">
        <f t="shared" si="192"/>
        <v>0</v>
      </c>
      <c r="PXI290" s="231">
        <f t="shared" si="192"/>
        <v>0</v>
      </c>
      <c r="PXJ290" s="231">
        <f t="shared" si="192"/>
        <v>0</v>
      </c>
      <c r="PXK290" s="231">
        <f t="shared" si="192"/>
        <v>0</v>
      </c>
      <c r="PXL290" s="231">
        <f t="shared" si="192"/>
        <v>0</v>
      </c>
      <c r="PXM290" s="231">
        <f t="shared" si="192"/>
        <v>0</v>
      </c>
      <c r="PXN290" s="231">
        <f t="shared" si="192"/>
        <v>0</v>
      </c>
      <c r="PXO290" s="231">
        <f t="shared" si="192"/>
        <v>0</v>
      </c>
      <c r="PXP290" s="231">
        <f t="shared" si="192"/>
        <v>0</v>
      </c>
      <c r="PXQ290" s="231">
        <f t="shared" si="192"/>
        <v>0</v>
      </c>
      <c r="PXR290" s="231">
        <f t="shared" si="192"/>
        <v>0</v>
      </c>
      <c r="PXS290" s="231">
        <f t="shared" si="192"/>
        <v>0</v>
      </c>
      <c r="PXT290" s="231">
        <f t="shared" si="192"/>
        <v>0</v>
      </c>
      <c r="PXU290" s="231">
        <f t="shared" si="192"/>
        <v>0</v>
      </c>
      <c r="PXV290" s="231">
        <f t="shared" ref="PXV290:QAG290" si="193">PXV291+PXV292</f>
        <v>0</v>
      </c>
      <c r="PXW290" s="231">
        <f t="shared" si="193"/>
        <v>0</v>
      </c>
      <c r="PXX290" s="231">
        <f t="shared" si="193"/>
        <v>0</v>
      </c>
      <c r="PXY290" s="231">
        <f t="shared" si="193"/>
        <v>0</v>
      </c>
      <c r="PXZ290" s="231">
        <f t="shared" si="193"/>
        <v>0</v>
      </c>
      <c r="PYA290" s="231">
        <f t="shared" si="193"/>
        <v>0</v>
      </c>
      <c r="PYB290" s="231">
        <f t="shared" si="193"/>
        <v>0</v>
      </c>
      <c r="PYC290" s="231">
        <f t="shared" si="193"/>
        <v>0</v>
      </c>
      <c r="PYD290" s="231">
        <f t="shared" si="193"/>
        <v>0</v>
      </c>
      <c r="PYE290" s="231">
        <f t="shared" si="193"/>
        <v>0</v>
      </c>
      <c r="PYF290" s="231">
        <f t="shared" si="193"/>
        <v>0</v>
      </c>
      <c r="PYG290" s="231">
        <f t="shared" si="193"/>
        <v>0</v>
      </c>
      <c r="PYH290" s="231">
        <f t="shared" si="193"/>
        <v>0</v>
      </c>
      <c r="PYI290" s="231">
        <f t="shared" si="193"/>
        <v>0</v>
      </c>
      <c r="PYJ290" s="231">
        <f t="shared" si="193"/>
        <v>0</v>
      </c>
      <c r="PYK290" s="231">
        <f t="shared" si="193"/>
        <v>0</v>
      </c>
      <c r="PYL290" s="231">
        <f t="shared" si="193"/>
        <v>0</v>
      </c>
      <c r="PYM290" s="231">
        <f t="shared" si="193"/>
        <v>0</v>
      </c>
      <c r="PYN290" s="231">
        <f t="shared" si="193"/>
        <v>0</v>
      </c>
      <c r="PYO290" s="231">
        <f t="shared" si="193"/>
        <v>0</v>
      </c>
      <c r="PYP290" s="231">
        <f t="shared" si="193"/>
        <v>0</v>
      </c>
      <c r="PYQ290" s="231">
        <f t="shared" si="193"/>
        <v>0</v>
      </c>
      <c r="PYR290" s="231">
        <f t="shared" si="193"/>
        <v>0</v>
      </c>
      <c r="PYS290" s="231">
        <f t="shared" si="193"/>
        <v>0</v>
      </c>
      <c r="PYT290" s="231">
        <f t="shared" si="193"/>
        <v>0</v>
      </c>
      <c r="PYU290" s="231">
        <f t="shared" si="193"/>
        <v>0</v>
      </c>
      <c r="PYV290" s="231">
        <f t="shared" si="193"/>
        <v>0</v>
      </c>
      <c r="PYW290" s="231">
        <f t="shared" si="193"/>
        <v>0</v>
      </c>
      <c r="PYX290" s="231">
        <f t="shared" si="193"/>
        <v>0</v>
      </c>
      <c r="PYY290" s="231">
        <f t="shared" si="193"/>
        <v>0</v>
      </c>
      <c r="PYZ290" s="231">
        <f t="shared" si="193"/>
        <v>0</v>
      </c>
      <c r="PZA290" s="231">
        <f t="shared" si="193"/>
        <v>0</v>
      </c>
      <c r="PZB290" s="231">
        <f t="shared" si="193"/>
        <v>0</v>
      </c>
      <c r="PZC290" s="231">
        <f t="shared" si="193"/>
        <v>0</v>
      </c>
      <c r="PZD290" s="231">
        <f t="shared" si="193"/>
        <v>0</v>
      </c>
      <c r="PZE290" s="231">
        <f t="shared" si="193"/>
        <v>0</v>
      </c>
      <c r="PZF290" s="231">
        <f t="shared" si="193"/>
        <v>0</v>
      </c>
      <c r="PZG290" s="231">
        <f t="shared" si="193"/>
        <v>0</v>
      </c>
      <c r="PZH290" s="231">
        <f t="shared" si="193"/>
        <v>0</v>
      </c>
      <c r="PZI290" s="231">
        <f t="shared" si="193"/>
        <v>0</v>
      </c>
      <c r="PZJ290" s="231">
        <f t="shared" si="193"/>
        <v>0</v>
      </c>
      <c r="PZK290" s="231">
        <f t="shared" si="193"/>
        <v>0</v>
      </c>
      <c r="PZL290" s="231">
        <f t="shared" si="193"/>
        <v>0</v>
      </c>
      <c r="PZM290" s="231">
        <f t="shared" si="193"/>
        <v>0</v>
      </c>
      <c r="PZN290" s="231">
        <f t="shared" si="193"/>
        <v>0</v>
      </c>
      <c r="PZO290" s="231">
        <f t="shared" si="193"/>
        <v>0</v>
      </c>
      <c r="PZP290" s="231">
        <f t="shared" si="193"/>
        <v>0</v>
      </c>
      <c r="PZQ290" s="231">
        <f t="shared" si="193"/>
        <v>0</v>
      </c>
      <c r="PZR290" s="231">
        <f t="shared" si="193"/>
        <v>0</v>
      </c>
      <c r="PZS290" s="231">
        <f t="shared" si="193"/>
        <v>0</v>
      </c>
      <c r="PZT290" s="231">
        <f t="shared" si="193"/>
        <v>0</v>
      </c>
      <c r="PZU290" s="231">
        <f t="shared" si="193"/>
        <v>0</v>
      </c>
      <c r="PZV290" s="231">
        <f t="shared" si="193"/>
        <v>0</v>
      </c>
      <c r="PZW290" s="231">
        <f t="shared" si="193"/>
        <v>0</v>
      </c>
      <c r="PZX290" s="231">
        <f t="shared" si="193"/>
        <v>0</v>
      </c>
      <c r="PZY290" s="231">
        <f t="shared" si="193"/>
        <v>0</v>
      </c>
      <c r="PZZ290" s="231">
        <f t="shared" si="193"/>
        <v>0</v>
      </c>
      <c r="QAA290" s="231">
        <f t="shared" si="193"/>
        <v>0</v>
      </c>
      <c r="QAB290" s="231">
        <f t="shared" si="193"/>
        <v>0</v>
      </c>
      <c r="QAC290" s="231">
        <f t="shared" si="193"/>
        <v>0</v>
      </c>
      <c r="QAD290" s="231">
        <f t="shared" si="193"/>
        <v>0</v>
      </c>
      <c r="QAE290" s="231">
        <f t="shared" si="193"/>
        <v>0</v>
      </c>
      <c r="QAF290" s="231">
        <f t="shared" si="193"/>
        <v>0</v>
      </c>
      <c r="QAG290" s="231">
        <f t="shared" si="193"/>
        <v>0</v>
      </c>
      <c r="QAH290" s="231">
        <f t="shared" ref="QAH290:QCS290" si="194">QAH291+QAH292</f>
        <v>0</v>
      </c>
      <c r="QAI290" s="231">
        <f t="shared" si="194"/>
        <v>0</v>
      </c>
      <c r="QAJ290" s="231">
        <f t="shared" si="194"/>
        <v>0</v>
      </c>
      <c r="QAK290" s="231">
        <f t="shared" si="194"/>
        <v>0</v>
      </c>
      <c r="QAL290" s="231">
        <f t="shared" si="194"/>
        <v>0</v>
      </c>
      <c r="QAM290" s="231">
        <f t="shared" si="194"/>
        <v>0</v>
      </c>
      <c r="QAN290" s="231">
        <f t="shared" si="194"/>
        <v>0</v>
      </c>
      <c r="QAO290" s="231">
        <f t="shared" si="194"/>
        <v>0</v>
      </c>
      <c r="QAP290" s="231">
        <f t="shared" si="194"/>
        <v>0</v>
      </c>
      <c r="QAQ290" s="231">
        <f t="shared" si="194"/>
        <v>0</v>
      </c>
      <c r="QAR290" s="231">
        <f t="shared" si="194"/>
        <v>0</v>
      </c>
      <c r="QAS290" s="231">
        <f t="shared" si="194"/>
        <v>0</v>
      </c>
      <c r="QAT290" s="231">
        <f t="shared" si="194"/>
        <v>0</v>
      </c>
      <c r="QAU290" s="231">
        <f t="shared" si="194"/>
        <v>0</v>
      </c>
      <c r="QAV290" s="231">
        <f t="shared" si="194"/>
        <v>0</v>
      </c>
      <c r="QAW290" s="231">
        <f t="shared" si="194"/>
        <v>0</v>
      </c>
      <c r="QAX290" s="231">
        <f t="shared" si="194"/>
        <v>0</v>
      </c>
      <c r="QAY290" s="231">
        <f t="shared" si="194"/>
        <v>0</v>
      </c>
      <c r="QAZ290" s="231">
        <f t="shared" si="194"/>
        <v>0</v>
      </c>
      <c r="QBA290" s="231">
        <f t="shared" si="194"/>
        <v>0</v>
      </c>
      <c r="QBB290" s="231">
        <f t="shared" si="194"/>
        <v>0</v>
      </c>
      <c r="QBC290" s="231">
        <f t="shared" si="194"/>
        <v>0</v>
      </c>
      <c r="QBD290" s="231">
        <f t="shared" si="194"/>
        <v>0</v>
      </c>
      <c r="QBE290" s="231">
        <f t="shared" si="194"/>
        <v>0</v>
      </c>
      <c r="QBF290" s="231">
        <f t="shared" si="194"/>
        <v>0</v>
      </c>
      <c r="QBG290" s="231">
        <f t="shared" si="194"/>
        <v>0</v>
      </c>
      <c r="QBH290" s="231">
        <f t="shared" si="194"/>
        <v>0</v>
      </c>
      <c r="QBI290" s="231">
        <f t="shared" si="194"/>
        <v>0</v>
      </c>
      <c r="QBJ290" s="231">
        <f t="shared" si="194"/>
        <v>0</v>
      </c>
      <c r="QBK290" s="231">
        <f t="shared" si="194"/>
        <v>0</v>
      </c>
      <c r="QBL290" s="231">
        <f t="shared" si="194"/>
        <v>0</v>
      </c>
      <c r="QBM290" s="231">
        <f t="shared" si="194"/>
        <v>0</v>
      </c>
      <c r="QBN290" s="231">
        <f t="shared" si="194"/>
        <v>0</v>
      </c>
      <c r="QBO290" s="231">
        <f t="shared" si="194"/>
        <v>0</v>
      </c>
      <c r="QBP290" s="231">
        <f t="shared" si="194"/>
        <v>0</v>
      </c>
      <c r="QBQ290" s="231">
        <f t="shared" si="194"/>
        <v>0</v>
      </c>
      <c r="QBR290" s="231">
        <f t="shared" si="194"/>
        <v>0</v>
      </c>
      <c r="QBS290" s="231">
        <f t="shared" si="194"/>
        <v>0</v>
      </c>
      <c r="QBT290" s="231">
        <f t="shared" si="194"/>
        <v>0</v>
      </c>
      <c r="QBU290" s="231">
        <f t="shared" si="194"/>
        <v>0</v>
      </c>
      <c r="QBV290" s="231">
        <f t="shared" si="194"/>
        <v>0</v>
      </c>
      <c r="QBW290" s="231">
        <f t="shared" si="194"/>
        <v>0</v>
      </c>
      <c r="QBX290" s="231">
        <f t="shared" si="194"/>
        <v>0</v>
      </c>
      <c r="QBY290" s="231">
        <f t="shared" si="194"/>
        <v>0</v>
      </c>
      <c r="QBZ290" s="231">
        <f t="shared" si="194"/>
        <v>0</v>
      </c>
      <c r="QCA290" s="231">
        <f t="shared" si="194"/>
        <v>0</v>
      </c>
      <c r="QCB290" s="231">
        <f t="shared" si="194"/>
        <v>0</v>
      </c>
      <c r="QCC290" s="231">
        <f t="shared" si="194"/>
        <v>0</v>
      </c>
      <c r="QCD290" s="231">
        <f t="shared" si="194"/>
        <v>0</v>
      </c>
      <c r="QCE290" s="231">
        <f t="shared" si="194"/>
        <v>0</v>
      </c>
      <c r="QCF290" s="231">
        <f t="shared" si="194"/>
        <v>0</v>
      </c>
      <c r="QCG290" s="231">
        <f t="shared" si="194"/>
        <v>0</v>
      </c>
      <c r="QCH290" s="231">
        <f t="shared" si="194"/>
        <v>0</v>
      </c>
      <c r="QCI290" s="231">
        <f t="shared" si="194"/>
        <v>0</v>
      </c>
      <c r="QCJ290" s="231">
        <f t="shared" si="194"/>
        <v>0</v>
      </c>
      <c r="QCK290" s="231">
        <f t="shared" si="194"/>
        <v>0</v>
      </c>
      <c r="QCL290" s="231">
        <f t="shared" si="194"/>
        <v>0</v>
      </c>
      <c r="QCM290" s="231">
        <f t="shared" si="194"/>
        <v>0</v>
      </c>
      <c r="QCN290" s="231">
        <f t="shared" si="194"/>
        <v>0</v>
      </c>
      <c r="QCO290" s="231">
        <f t="shared" si="194"/>
        <v>0</v>
      </c>
      <c r="QCP290" s="231">
        <f t="shared" si="194"/>
        <v>0</v>
      </c>
      <c r="QCQ290" s="231">
        <f t="shared" si="194"/>
        <v>0</v>
      </c>
      <c r="QCR290" s="231">
        <f t="shared" si="194"/>
        <v>0</v>
      </c>
      <c r="QCS290" s="231">
        <f t="shared" si="194"/>
        <v>0</v>
      </c>
      <c r="QCT290" s="231">
        <f t="shared" ref="QCT290:QFE290" si="195">QCT291+QCT292</f>
        <v>0</v>
      </c>
      <c r="QCU290" s="231">
        <f t="shared" si="195"/>
        <v>0</v>
      </c>
      <c r="QCV290" s="231">
        <f t="shared" si="195"/>
        <v>0</v>
      </c>
      <c r="QCW290" s="231">
        <f t="shared" si="195"/>
        <v>0</v>
      </c>
      <c r="QCX290" s="231">
        <f t="shared" si="195"/>
        <v>0</v>
      </c>
      <c r="QCY290" s="231">
        <f t="shared" si="195"/>
        <v>0</v>
      </c>
      <c r="QCZ290" s="231">
        <f t="shared" si="195"/>
        <v>0</v>
      </c>
      <c r="QDA290" s="231">
        <f t="shared" si="195"/>
        <v>0</v>
      </c>
      <c r="QDB290" s="231">
        <f t="shared" si="195"/>
        <v>0</v>
      </c>
      <c r="QDC290" s="231">
        <f t="shared" si="195"/>
        <v>0</v>
      </c>
      <c r="QDD290" s="231">
        <f t="shared" si="195"/>
        <v>0</v>
      </c>
      <c r="QDE290" s="231">
        <f t="shared" si="195"/>
        <v>0</v>
      </c>
      <c r="QDF290" s="231">
        <f t="shared" si="195"/>
        <v>0</v>
      </c>
      <c r="QDG290" s="231">
        <f t="shared" si="195"/>
        <v>0</v>
      </c>
      <c r="QDH290" s="231">
        <f t="shared" si="195"/>
        <v>0</v>
      </c>
      <c r="QDI290" s="231">
        <f t="shared" si="195"/>
        <v>0</v>
      </c>
      <c r="QDJ290" s="231">
        <f t="shared" si="195"/>
        <v>0</v>
      </c>
      <c r="QDK290" s="231">
        <f t="shared" si="195"/>
        <v>0</v>
      </c>
      <c r="QDL290" s="231">
        <f t="shared" si="195"/>
        <v>0</v>
      </c>
      <c r="QDM290" s="231">
        <f t="shared" si="195"/>
        <v>0</v>
      </c>
      <c r="QDN290" s="231">
        <f t="shared" si="195"/>
        <v>0</v>
      </c>
      <c r="QDO290" s="231">
        <f t="shared" si="195"/>
        <v>0</v>
      </c>
      <c r="QDP290" s="231">
        <f t="shared" si="195"/>
        <v>0</v>
      </c>
      <c r="QDQ290" s="231">
        <f t="shared" si="195"/>
        <v>0</v>
      </c>
      <c r="QDR290" s="231">
        <f t="shared" si="195"/>
        <v>0</v>
      </c>
      <c r="QDS290" s="231">
        <f t="shared" si="195"/>
        <v>0</v>
      </c>
      <c r="QDT290" s="231">
        <f t="shared" si="195"/>
        <v>0</v>
      </c>
      <c r="QDU290" s="231">
        <f t="shared" si="195"/>
        <v>0</v>
      </c>
      <c r="QDV290" s="231">
        <f t="shared" si="195"/>
        <v>0</v>
      </c>
      <c r="QDW290" s="231">
        <f t="shared" si="195"/>
        <v>0</v>
      </c>
      <c r="QDX290" s="231">
        <f t="shared" si="195"/>
        <v>0</v>
      </c>
      <c r="QDY290" s="231">
        <f t="shared" si="195"/>
        <v>0</v>
      </c>
      <c r="QDZ290" s="231">
        <f t="shared" si="195"/>
        <v>0</v>
      </c>
      <c r="QEA290" s="231">
        <f t="shared" si="195"/>
        <v>0</v>
      </c>
      <c r="QEB290" s="231">
        <f t="shared" si="195"/>
        <v>0</v>
      </c>
      <c r="QEC290" s="231">
        <f t="shared" si="195"/>
        <v>0</v>
      </c>
      <c r="QED290" s="231">
        <f t="shared" si="195"/>
        <v>0</v>
      </c>
      <c r="QEE290" s="231">
        <f t="shared" si="195"/>
        <v>0</v>
      </c>
      <c r="QEF290" s="231">
        <f t="shared" si="195"/>
        <v>0</v>
      </c>
      <c r="QEG290" s="231">
        <f t="shared" si="195"/>
        <v>0</v>
      </c>
      <c r="QEH290" s="231">
        <f t="shared" si="195"/>
        <v>0</v>
      </c>
      <c r="QEI290" s="231">
        <f t="shared" si="195"/>
        <v>0</v>
      </c>
      <c r="QEJ290" s="231">
        <f t="shared" si="195"/>
        <v>0</v>
      </c>
      <c r="QEK290" s="231">
        <f t="shared" si="195"/>
        <v>0</v>
      </c>
      <c r="QEL290" s="231">
        <f t="shared" si="195"/>
        <v>0</v>
      </c>
      <c r="QEM290" s="231">
        <f t="shared" si="195"/>
        <v>0</v>
      </c>
      <c r="QEN290" s="231">
        <f t="shared" si="195"/>
        <v>0</v>
      </c>
      <c r="QEO290" s="231">
        <f t="shared" si="195"/>
        <v>0</v>
      </c>
      <c r="QEP290" s="231">
        <f t="shared" si="195"/>
        <v>0</v>
      </c>
      <c r="QEQ290" s="231">
        <f t="shared" si="195"/>
        <v>0</v>
      </c>
      <c r="QER290" s="231">
        <f t="shared" si="195"/>
        <v>0</v>
      </c>
      <c r="QES290" s="231">
        <f t="shared" si="195"/>
        <v>0</v>
      </c>
      <c r="QET290" s="231">
        <f t="shared" si="195"/>
        <v>0</v>
      </c>
      <c r="QEU290" s="231">
        <f t="shared" si="195"/>
        <v>0</v>
      </c>
      <c r="QEV290" s="231">
        <f t="shared" si="195"/>
        <v>0</v>
      </c>
      <c r="QEW290" s="231">
        <f t="shared" si="195"/>
        <v>0</v>
      </c>
      <c r="QEX290" s="231">
        <f t="shared" si="195"/>
        <v>0</v>
      </c>
      <c r="QEY290" s="231">
        <f t="shared" si="195"/>
        <v>0</v>
      </c>
      <c r="QEZ290" s="231">
        <f t="shared" si="195"/>
        <v>0</v>
      </c>
      <c r="QFA290" s="231">
        <f t="shared" si="195"/>
        <v>0</v>
      </c>
      <c r="QFB290" s="231">
        <f t="shared" si="195"/>
        <v>0</v>
      </c>
      <c r="QFC290" s="231">
        <f t="shared" si="195"/>
        <v>0</v>
      </c>
      <c r="QFD290" s="231">
        <f t="shared" si="195"/>
        <v>0</v>
      </c>
      <c r="QFE290" s="231">
        <f t="shared" si="195"/>
        <v>0</v>
      </c>
      <c r="QFF290" s="231">
        <f t="shared" ref="QFF290:QHQ290" si="196">QFF291+QFF292</f>
        <v>0</v>
      </c>
      <c r="QFG290" s="231">
        <f t="shared" si="196"/>
        <v>0</v>
      </c>
      <c r="QFH290" s="231">
        <f t="shared" si="196"/>
        <v>0</v>
      </c>
      <c r="QFI290" s="231">
        <f t="shared" si="196"/>
        <v>0</v>
      </c>
      <c r="QFJ290" s="231">
        <f t="shared" si="196"/>
        <v>0</v>
      </c>
      <c r="QFK290" s="231">
        <f t="shared" si="196"/>
        <v>0</v>
      </c>
      <c r="QFL290" s="231">
        <f t="shared" si="196"/>
        <v>0</v>
      </c>
      <c r="QFM290" s="231">
        <f t="shared" si="196"/>
        <v>0</v>
      </c>
      <c r="QFN290" s="231">
        <f t="shared" si="196"/>
        <v>0</v>
      </c>
      <c r="QFO290" s="231">
        <f t="shared" si="196"/>
        <v>0</v>
      </c>
      <c r="QFP290" s="231">
        <f t="shared" si="196"/>
        <v>0</v>
      </c>
      <c r="QFQ290" s="231">
        <f t="shared" si="196"/>
        <v>0</v>
      </c>
      <c r="QFR290" s="231">
        <f t="shared" si="196"/>
        <v>0</v>
      </c>
      <c r="QFS290" s="231">
        <f t="shared" si="196"/>
        <v>0</v>
      </c>
      <c r="QFT290" s="231">
        <f t="shared" si="196"/>
        <v>0</v>
      </c>
      <c r="QFU290" s="231">
        <f t="shared" si="196"/>
        <v>0</v>
      </c>
      <c r="QFV290" s="231">
        <f t="shared" si="196"/>
        <v>0</v>
      </c>
      <c r="QFW290" s="231">
        <f t="shared" si="196"/>
        <v>0</v>
      </c>
      <c r="QFX290" s="231">
        <f t="shared" si="196"/>
        <v>0</v>
      </c>
      <c r="QFY290" s="231">
        <f t="shared" si="196"/>
        <v>0</v>
      </c>
      <c r="QFZ290" s="231">
        <f t="shared" si="196"/>
        <v>0</v>
      </c>
      <c r="QGA290" s="231">
        <f t="shared" si="196"/>
        <v>0</v>
      </c>
      <c r="QGB290" s="231">
        <f t="shared" si="196"/>
        <v>0</v>
      </c>
      <c r="QGC290" s="231">
        <f t="shared" si="196"/>
        <v>0</v>
      </c>
      <c r="QGD290" s="231">
        <f t="shared" si="196"/>
        <v>0</v>
      </c>
      <c r="QGE290" s="231">
        <f t="shared" si="196"/>
        <v>0</v>
      </c>
      <c r="QGF290" s="231">
        <f t="shared" si="196"/>
        <v>0</v>
      </c>
      <c r="QGG290" s="231">
        <f t="shared" si="196"/>
        <v>0</v>
      </c>
      <c r="QGH290" s="231">
        <f t="shared" si="196"/>
        <v>0</v>
      </c>
      <c r="QGI290" s="231">
        <f t="shared" si="196"/>
        <v>0</v>
      </c>
      <c r="QGJ290" s="231">
        <f t="shared" si="196"/>
        <v>0</v>
      </c>
      <c r="QGK290" s="231">
        <f t="shared" si="196"/>
        <v>0</v>
      </c>
      <c r="QGL290" s="231">
        <f t="shared" si="196"/>
        <v>0</v>
      </c>
      <c r="QGM290" s="231">
        <f t="shared" si="196"/>
        <v>0</v>
      </c>
      <c r="QGN290" s="231">
        <f t="shared" si="196"/>
        <v>0</v>
      </c>
      <c r="QGO290" s="231">
        <f t="shared" si="196"/>
        <v>0</v>
      </c>
      <c r="QGP290" s="231">
        <f t="shared" si="196"/>
        <v>0</v>
      </c>
      <c r="QGQ290" s="231">
        <f t="shared" si="196"/>
        <v>0</v>
      </c>
      <c r="QGR290" s="231">
        <f t="shared" si="196"/>
        <v>0</v>
      </c>
      <c r="QGS290" s="231">
        <f t="shared" si="196"/>
        <v>0</v>
      </c>
      <c r="QGT290" s="231">
        <f t="shared" si="196"/>
        <v>0</v>
      </c>
      <c r="QGU290" s="231">
        <f t="shared" si="196"/>
        <v>0</v>
      </c>
      <c r="QGV290" s="231">
        <f t="shared" si="196"/>
        <v>0</v>
      </c>
      <c r="QGW290" s="231">
        <f t="shared" si="196"/>
        <v>0</v>
      </c>
      <c r="QGX290" s="231">
        <f t="shared" si="196"/>
        <v>0</v>
      </c>
      <c r="QGY290" s="231">
        <f t="shared" si="196"/>
        <v>0</v>
      </c>
      <c r="QGZ290" s="231">
        <f t="shared" si="196"/>
        <v>0</v>
      </c>
      <c r="QHA290" s="231">
        <f t="shared" si="196"/>
        <v>0</v>
      </c>
      <c r="QHB290" s="231">
        <f t="shared" si="196"/>
        <v>0</v>
      </c>
      <c r="QHC290" s="231">
        <f t="shared" si="196"/>
        <v>0</v>
      </c>
      <c r="QHD290" s="231">
        <f t="shared" si="196"/>
        <v>0</v>
      </c>
      <c r="QHE290" s="231">
        <f t="shared" si="196"/>
        <v>0</v>
      </c>
      <c r="QHF290" s="231">
        <f t="shared" si="196"/>
        <v>0</v>
      </c>
      <c r="QHG290" s="231">
        <f t="shared" si="196"/>
        <v>0</v>
      </c>
      <c r="QHH290" s="231">
        <f t="shared" si="196"/>
        <v>0</v>
      </c>
      <c r="QHI290" s="231">
        <f t="shared" si="196"/>
        <v>0</v>
      </c>
      <c r="QHJ290" s="231">
        <f t="shared" si="196"/>
        <v>0</v>
      </c>
      <c r="QHK290" s="231">
        <f t="shared" si="196"/>
        <v>0</v>
      </c>
      <c r="QHL290" s="231">
        <f t="shared" si="196"/>
        <v>0</v>
      </c>
      <c r="QHM290" s="231">
        <f t="shared" si="196"/>
        <v>0</v>
      </c>
      <c r="QHN290" s="231">
        <f t="shared" si="196"/>
        <v>0</v>
      </c>
      <c r="QHO290" s="231">
        <f t="shared" si="196"/>
        <v>0</v>
      </c>
      <c r="QHP290" s="231">
        <f t="shared" si="196"/>
        <v>0</v>
      </c>
      <c r="QHQ290" s="231">
        <f t="shared" si="196"/>
        <v>0</v>
      </c>
      <c r="QHR290" s="231">
        <f t="shared" ref="QHR290:QKC290" si="197">QHR291+QHR292</f>
        <v>0</v>
      </c>
      <c r="QHS290" s="231">
        <f t="shared" si="197"/>
        <v>0</v>
      </c>
      <c r="QHT290" s="231">
        <f t="shared" si="197"/>
        <v>0</v>
      </c>
      <c r="QHU290" s="231">
        <f t="shared" si="197"/>
        <v>0</v>
      </c>
      <c r="QHV290" s="231">
        <f t="shared" si="197"/>
        <v>0</v>
      </c>
      <c r="QHW290" s="231">
        <f t="shared" si="197"/>
        <v>0</v>
      </c>
      <c r="QHX290" s="231">
        <f t="shared" si="197"/>
        <v>0</v>
      </c>
      <c r="QHY290" s="231">
        <f t="shared" si="197"/>
        <v>0</v>
      </c>
      <c r="QHZ290" s="231">
        <f t="shared" si="197"/>
        <v>0</v>
      </c>
      <c r="QIA290" s="231">
        <f t="shared" si="197"/>
        <v>0</v>
      </c>
      <c r="QIB290" s="231">
        <f t="shared" si="197"/>
        <v>0</v>
      </c>
      <c r="QIC290" s="231">
        <f t="shared" si="197"/>
        <v>0</v>
      </c>
      <c r="QID290" s="231">
        <f t="shared" si="197"/>
        <v>0</v>
      </c>
      <c r="QIE290" s="231">
        <f t="shared" si="197"/>
        <v>0</v>
      </c>
      <c r="QIF290" s="231">
        <f t="shared" si="197"/>
        <v>0</v>
      </c>
      <c r="QIG290" s="231">
        <f t="shared" si="197"/>
        <v>0</v>
      </c>
      <c r="QIH290" s="231">
        <f t="shared" si="197"/>
        <v>0</v>
      </c>
      <c r="QII290" s="231">
        <f t="shared" si="197"/>
        <v>0</v>
      </c>
      <c r="QIJ290" s="231">
        <f t="shared" si="197"/>
        <v>0</v>
      </c>
      <c r="QIK290" s="231">
        <f t="shared" si="197"/>
        <v>0</v>
      </c>
      <c r="QIL290" s="231">
        <f t="shared" si="197"/>
        <v>0</v>
      </c>
      <c r="QIM290" s="231">
        <f t="shared" si="197"/>
        <v>0</v>
      </c>
      <c r="QIN290" s="231">
        <f t="shared" si="197"/>
        <v>0</v>
      </c>
      <c r="QIO290" s="231">
        <f t="shared" si="197"/>
        <v>0</v>
      </c>
      <c r="QIP290" s="231">
        <f t="shared" si="197"/>
        <v>0</v>
      </c>
      <c r="QIQ290" s="231">
        <f t="shared" si="197"/>
        <v>0</v>
      </c>
      <c r="QIR290" s="231">
        <f t="shared" si="197"/>
        <v>0</v>
      </c>
      <c r="QIS290" s="231">
        <f t="shared" si="197"/>
        <v>0</v>
      </c>
      <c r="QIT290" s="231">
        <f t="shared" si="197"/>
        <v>0</v>
      </c>
      <c r="QIU290" s="231">
        <f t="shared" si="197"/>
        <v>0</v>
      </c>
      <c r="QIV290" s="231">
        <f t="shared" si="197"/>
        <v>0</v>
      </c>
      <c r="QIW290" s="231">
        <f t="shared" si="197"/>
        <v>0</v>
      </c>
      <c r="QIX290" s="231">
        <f t="shared" si="197"/>
        <v>0</v>
      </c>
      <c r="QIY290" s="231">
        <f t="shared" si="197"/>
        <v>0</v>
      </c>
      <c r="QIZ290" s="231">
        <f t="shared" si="197"/>
        <v>0</v>
      </c>
      <c r="QJA290" s="231">
        <f t="shared" si="197"/>
        <v>0</v>
      </c>
      <c r="QJB290" s="231">
        <f t="shared" si="197"/>
        <v>0</v>
      </c>
      <c r="QJC290" s="231">
        <f t="shared" si="197"/>
        <v>0</v>
      </c>
      <c r="QJD290" s="231">
        <f t="shared" si="197"/>
        <v>0</v>
      </c>
      <c r="QJE290" s="231">
        <f t="shared" si="197"/>
        <v>0</v>
      </c>
      <c r="QJF290" s="231">
        <f t="shared" si="197"/>
        <v>0</v>
      </c>
      <c r="QJG290" s="231">
        <f t="shared" si="197"/>
        <v>0</v>
      </c>
      <c r="QJH290" s="231">
        <f t="shared" si="197"/>
        <v>0</v>
      </c>
      <c r="QJI290" s="231">
        <f t="shared" si="197"/>
        <v>0</v>
      </c>
      <c r="QJJ290" s="231">
        <f t="shared" si="197"/>
        <v>0</v>
      </c>
      <c r="QJK290" s="231">
        <f t="shared" si="197"/>
        <v>0</v>
      </c>
      <c r="QJL290" s="231">
        <f t="shared" si="197"/>
        <v>0</v>
      </c>
      <c r="QJM290" s="231">
        <f t="shared" si="197"/>
        <v>0</v>
      </c>
      <c r="QJN290" s="231">
        <f t="shared" si="197"/>
        <v>0</v>
      </c>
      <c r="QJO290" s="231">
        <f t="shared" si="197"/>
        <v>0</v>
      </c>
      <c r="QJP290" s="231">
        <f t="shared" si="197"/>
        <v>0</v>
      </c>
      <c r="QJQ290" s="231">
        <f t="shared" si="197"/>
        <v>0</v>
      </c>
      <c r="QJR290" s="231">
        <f t="shared" si="197"/>
        <v>0</v>
      </c>
      <c r="QJS290" s="231">
        <f t="shared" si="197"/>
        <v>0</v>
      </c>
      <c r="QJT290" s="231">
        <f t="shared" si="197"/>
        <v>0</v>
      </c>
      <c r="QJU290" s="231">
        <f t="shared" si="197"/>
        <v>0</v>
      </c>
      <c r="QJV290" s="231">
        <f t="shared" si="197"/>
        <v>0</v>
      </c>
      <c r="QJW290" s="231">
        <f t="shared" si="197"/>
        <v>0</v>
      </c>
      <c r="QJX290" s="231">
        <f t="shared" si="197"/>
        <v>0</v>
      </c>
      <c r="QJY290" s="231">
        <f t="shared" si="197"/>
        <v>0</v>
      </c>
      <c r="QJZ290" s="231">
        <f t="shared" si="197"/>
        <v>0</v>
      </c>
      <c r="QKA290" s="231">
        <f t="shared" si="197"/>
        <v>0</v>
      </c>
      <c r="QKB290" s="231">
        <f t="shared" si="197"/>
        <v>0</v>
      </c>
      <c r="QKC290" s="231">
        <f t="shared" si="197"/>
        <v>0</v>
      </c>
      <c r="QKD290" s="231">
        <f t="shared" ref="QKD290:QMO290" si="198">QKD291+QKD292</f>
        <v>0</v>
      </c>
      <c r="QKE290" s="231">
        <f t="shared" si="198"/>
        <v>0</v>
      </c>
      <c r="QKF290" s="231">
        <f t="shared" si="198"/>
        <v>0</v>
      </c>
      <c r="QKG290" s="231">
        <f t="shared" si="198"/>
        <v>0</v>
      </c>
      <c r="QKH290" s="231">
        <f t="shared" si="198"/>
        <v>0</v>
      </c>
      <c r="QKI290" s="231">
        <f t="shared" si="198"/>
        <v>0</v>
      </c>
      <c r="QKJ290" s="231">
        <f t="shared" si="198"/>
        <v>0</v>
      </c>
      <c r="QKK290" s="231">
        <f t="shared" si="198"/>
        <v>0</v>
      </c>
      <c r="QKL290" s="231">
        <f t="shared" si="198"/>
        <v>0</v>
      </c>
      <c r="QKM290" s="231">
        <f t="shared" si="198"/>
        <v>0</v>
      </c>
      <c r="QKN290" s="231">
        <f t="shared" si="198"/>
        <v>0</v>
      </c>
      <c r="QKO290" s="231">
        <f t="shared" si="198"/>
        <v>0</v>
      </c>
      <c r="QKP290" s="231">
        <f t="shared" si="198"/>
        <v>0</v>
      </c>
      <c r="QKQ290" s="231">
        <f t="shared" si="198"/>
        <v>0</v>
      </c>
      <c r="QKR290" s="231">
        <f t="shared" si="198"/>
        <v>0</v>
      </c>
      <c r="QKS290" s="231">
        <f t="shared" si="198"/>
        <v>0</v>
      </c>
      <c r="QKT290" s="231">
        <f t="shared" si="198"/>
        <v>0</v>
      </c>
      <c r="QKU290" s="231">
        <f t="shared" si="198"/>
        <v>0</v>
      </c>
      <c r="QKV290" s="231">
        <f t="shared" si="198"/>
        <v>0</v>
      </c>
      <c r="QKW290" s="231">
        <f t="shared" si="198"/>
        <v>0</v>
      </c>
      <c r="QKX290" s="231">
        <f t="shared" si="198"/>
        <v>0</v>
      </c>
      <c r="QKY290" s="231">
        <f t="shared" si="198"/>
        <v>0</v>
      </c>
      <c r="QKZ290" s="231">
        <f t="shared" si="198"/>
        <v>0</v>
      </c>
      <c r="QLA290" s="231">
        <f t="shared" si="198"/>
        <v>0</v>
      </c>
      <c r="QLB290" s="231">
        <f t="shared" si="198"/>
        <v>0</v>
      </c>
      <c r="QLC290" s="231">
        <f t="shared" si="198"/>
        <v>0</v>
      </c>
      <c r="QLD290" s="231">
        <f t="shared" si="198"/>
        <v>0</v>
      </c>
      <c r="QLE290" s="231">
        <f t="shared" si="198"/>
        <v>0</v>
      </c>
      <c r="QLF290" s="231">
        <f t="shared" si="198"/>
        <v>0</v>
      </c>
      <c r="QLG290" s="231">
        <f t="shared" si="198"/>
        <v>0</v>
      </c>
      <c r="QLH290" s="231">
        <f t="shared" si="198"/>
        <v>0</v>
      </c>
      <c r="QLI290" s="231">
        <f t="shared" si="198"/>
        <v>0</v>
      </c>
      <c r="QLJ290" s="231">
        <f t="shared" si="198"/>
        <v>0</v>
      </c>
      <c r="QLK290" s="231">
        <f t="shared" si="198"/>
        <v>0</v>
      </c>
      <c r="QLL290" s="231">
        <f t="shared" si="198"/>
        <v>0</v>
      </c>
      <c r="QLM290" s="231">
        <f t="shared" si="198"/>
        <v>0</v>
      </c>
      <c r="QLN290" s="231">
        <f t="shared" si="198"/>
        <v>0</v>
      </c>
      <c r="QLO290" s="231">
        <f t="shared" si="198"/>
        <v>0</v>
      </c>
      <c r="QLP290" s="231">
        <f t="shared" si="198"/>
        <v>0</v>
      </c>
      <c r="QLQ290" s="231">
        <f t="shared" si="198"/>
        <v>0</v>
      </c>
      <c r="QLR290" s="231">
        <f t="shared" si="198"/>
        <v>0</v>
      </c>
      <c r="QLS290" s="231">
        <f t="shared" si="198"/>
        <v>0</v>
      </c>
      <c r="QLT290" s="231">
        <f t="shared" si="198"/>
        <v>0</v>
      </c>
      <c r="QLU290" s="231">
        <f t="shared" si="198"/>
        <v>0</v>
      </c>
      <c r="QLV290" s="231">
        <f t="shared" si="198"/>
        <v>0</v>
      </c>
      <c r="QLW290" s="231">
        <f t="shared" si="198"/>
        <v>0</v>
      </c>
      <c r="QLX290" s="231">
        <f t="shared" si="198"/>
        <v>0</v>
      </c>
      <c r="QLY290" s="231">
        <f t="shared" si="198"/>
        <v>0</v>
      </c>
      <c r="QLZ290" s="231">
        <f t="shared" si="198"/>
        <v>0</v>
      </c>
      <c r="QMA290" s="231">
        <f t="shared" si="198"/>
        <v>0</v>
      </c>
      <c r="QMB290" s="231">
        <f t="shared" si="198"/>
        <v>0</v>
      </c>
      <c r="QMC290" s="231">
        <f t="shared" si="198"/>
        <v>0</v>
      </c>
      <c r="QMD290" s="231">
        <f t="shared" si="198"/>
        <v>0</v>
      </c>
      <c r="QME290" s="231">
        <f t="shared" si="198"/>
        <v>0</v>
      </c>
      <c r="QMF290" s="231">
        <f t="shared" si="198"/>
        <v>0</v>
      </c>
      <c r="QMG290" s="231">
        <f t="shared" si="198"/>
        <v>0</v>
      </c>
      <c r="QMH290" s="231">
        <f t="shared" si="198"/>
        <v>0</v>
      </c>
      <c r="QMI290" s="231">
        <f t="shared" si="198"/>
        <v>0</v>
      </c>
      <c r="QMJ290" s="231">
        <f t="shared" si="198"/>
        <v>0</v>
      </c>
      <c r="QMK290" s="231">
        <f t="shared" si="198"/>
        <v>0</v>
      </c>
      <c r="QML290" s="231">
        <f t="shared" si="198"/>
        <v>0</v>
      </c>
      <c r="QMM290" s="231">
        <f t="shared" si="198"/>
        <v>0</v>
      </c>
      <c r="QMN290" s="231">
        <f t="shared" si="198"/>
        <v>0</v>
      </c>
      <c r="QMO290" s="231">
        <f t="shared" si="198"/>
        <v>0</v>
      </c>
      <c r="QMP290" s="231">
        <f t="shared" ref="QMP290:QPA290" si="199">QMP291+QMP292</f>
        <v>0</v>
      </c>
      <c r="QMQ290" s="231">
        <f t="shared" si="199"/>
        <v>0</v>
      </c>
      <c r="QMR290" s="231">
        <f t="shared" si="199"/>
        <v>0</v>
      </c>
      <c r="QMS290" s="231">
        <f t="shared" si="199"/>
        <v>0</v>
      </c>
      <c r="QMT290" s="231">
        <f t="shared" si="199"/>
        <v>0</v>
      </c>
      <c r="QMU290" s="231">
        <f t="shared" si="199"/>
        <v>0</v>
      </c>
      <c r="QMV290" s="231">
        <f t="shared" si="199"/>
        <v>0</v>
      </c>
      <c r="QMW290" s="231">
        <f t="shared" si="199"/>
        <v>0</v>
      </c>
      <c r="QMX290" s="231">
        <f t="shared" si="199"/>
        <v>0</v>
      </c>
      <c r="QMY290" s="231">
        <f t="shared" si="199"/>
        <v>0</v>
      </c>
      <c r="QMZ290" s="231">
        <f t="shared" si="199"/>
        <v>0</v>
      </c>
      <c r="QNA290" s="231">
        <f t="shared" si="199"/>
        <v>0</v>
      </c>
      <c r="QNB290" s="231">
        <f t="shared" si="199"/>
        <v>0</v>
      </c>
      <c r="QNC290" s="231">
        <f t="shared" si="199"/>
        <v>0</v>
      </c>
      <c r="QND290" s="231">
        <f t="shared" si="199"/>
        <v>0</v>
      </c>
      <c r="QNE290" s="231">
        <f t="shared" si="199"/>
        <v>0</v>
      </c>
      <c r="QNF290" s="231">
        <f t="shared" si="199"/>
        <v>0</v>
      </c>
      <c r="QNG290" s="231">
        <f t="shared" si="199"/>
        <v>0</v>
      </c>
      <c r="QNH290" s="231">
        <f t="shared" si="199"/>
        <v>0</v>
      </c>
      <c r="QNI290" s="231">
        <f t="shared" si="199"/>
        <v>0</v>
      </c>
      <c r="QNJ290" s="231">
        <f t="shared" si="199"/>
        <v>0</v>
      </c>
      <c r="QNK290" s="231">
        <f t="shared" si="199"/>
        <v>0</v>
      </c>
      <c r="QNL290" s="231">
        <f t="shared" si="199"/>
        <v>0</v>
      </c>
      <c r="QNM290" s="231">
        <f t="shared" si="199"/>
        <v>0</v>
      </c>
      <c r="QNN290" s="231">
        <f t="shared" si="199"/>
        <v>0</v>
      </c>
      <c r="QNO290" s="231">
        <f t="shared" si="199"/>
        <v>0</v>
      </c>
      <c r="QNP290" s="231">
        <f t="shared" si="199"/>
        <v>0</v>
      </c>
      <c r="QNQ290" s="231">
        <f t="shared" si="199"/>
        <v>0</v>
      </c>
      <c r="QNR290" s="231">
        <f t="shared" si="199"/>
        <v>0</v>
      </c>
      <c r="QNS290" s="231">
        <f t="shared" si="199"/>
        <v>0</v>
      </c>
      <c r="QNT290" s="231">
        <f t="shared" si="199"/>
        <v>0</v>
      </c>
      <c r="QNU290" s="231">
        <f t="shared" si="199"/>
        <v>0</v>
      </c>
      <c r="QNV290" s="231">
        <f t="shared" si="199"/>
        <v>0</v>
      </c>
      <c r="QNW290" s="231">
        <f t="shared" si="199"/>
        <v>0</v>
      </c>
      <c r="QNX290" s="231">
        <f t="shared" si="199"/>
        <v>0</v>
      </c>
      <c r="QNY290" s="231">
        <f t="shared" si="199"/>
        <v>0</v>
      </c>
      <c r="QNZ290" s="231">
        <f t="shared" si="199"/>
        <v>0</v>
      </c>
      <c r="QOA290" s="231">
        <f t="shared" si="199"/>
        <v>0</v>
      </c>
      <c r="QOB290" s="231">
        <f t="shared" si="199"/>
        <v>0</v>
      </c>
      <c r="QOC290" s="231">
        <f t="shared" si="199"/>
        <v>0</v>
      </c>
      <c r="QOD290" s="231">
        <f t="shared" si="199"/>
        <v>0</v>
      </c>
      <c r="QOE290" s="231">
        <f t="shared" si="199"/>
        <v>0</v>
      </c>
      <c r="QOF290" s="231">
        <f t="shared" si="199"/>
        <v>0</v>
      </c>
      <c r="QOG290" s="231">
        <f t="shared" si="199"/>
        <v>0</v>
      </c>
      <c r="QOH290" s="231">
        <f t="shared" si="199"/>
        <v>0</v>
      </c>
      <c r="QOI290" s="231">
        <f t="shared" si="199"/>
        <v>0</v>
      </c>
      <c r="QOJ290" s="231">
        <f t="shared" si="199"/>
        <v>0</v>
      </c>
      <c r="QOK290" s="231">
        <f t="shared" si="199"/>
        <v>0</v>
      </c>
      <c r="QOL290" s="231">
        <f t="shared" si="199"/>
        <v>0</v>
      </c>
      <c r="QOM290" s="231">
        <f t="shared" si="199"/>
        <v>0</v>
      </c>
      <c r="QON290" s="231">
        <f t="shared" si="199"/>
        <v>0</v>
      </c>
      <c r="QOO290" s="231">
        <f t="shared" si="199"/>
        <v>0</v>
      </c>
      <c r="QOP290" s="231">
        <f t="shared" si="199"/>
        <v>0</v>
      </c>
      <c r="QOQ290" s="231">
        <f t="shared" si="199"/>
        <v>0</v>
      </c>
      <c r="QOR290" s="231">
        <f t="shared" si="199"/>
        <v>0</v>
      </c>
      <c r="QOS290" s="231">
        <f t="shared" si="199"/>
        <v>0</v>
      </c>
      <c r="QOT290" s="231">
        <f t="shared" si="199"/>
        <v>0</v>
      </c>
      <c r="QOU290" s="231">
        <f t="shared" si="199"/>
        <v>0</v>
      </c>
      <c r="QOV290" s="231">
        <f t="shared" si="199"/>
        <v>0</v>
      </c>
      <c r="QOW290" s="231">
        <f t="shared" si="199"/>
        <v>0</v>
      </c>
      <c r="QOX290" s="231">
        <f t="shared" si="199"/>
        <v>0</v>
      </c>
      <c r="QOY290" s="231">
        <f t="shared" si="199"/>
        <v>0</v>
      </c>
      <c r="QOZ290" s="231">
        <f t="shared" si="199"/>
        <v>0</v>
      </c>
      <c r="QPA290" s="231">
        <f t="shared" si="199"/>
        <v>0</v>
      </c>
      <c r="QPB290" s="231">
        <f t="shared" ref="QPB290:QRM290" si="200">QPB291+QPB292</f>
        <v>0</v>
      </c>
      <c r="QPC290" s="231">
        <f t="shared" si="200"/>
        <v>0</v>
      </c>
      <c r="QPD290" s="231">
        <f t="shared" si="200"/>
        <v>0</v>
      </c>
      <c r="QPE290" s="231">
        <f t="shared" si="200"/>
        <v>0</v>
      </c>
      <c r="QPF290" s="231">
        <f t="shared" si="200"/>
        <v>0</v>
      </c>
      <c r="QPG290" s="231">
        <f t="shared" si="200"/>
        <v>0</v>
      </c>
      <c r="QPH290" s="231">
        <f t="shared" si="200"/>
        <v>0</v>
      </c>
      <c r="QPI290" s="231">
        <f t="shared" si="200"/>
        <v>0</v>
      </c>
      <c r="QPJ290" s="231">
        <f t="shared" si="200"/>
        <v>0</v>
      </c>
      <c r="QPK290" s="231">
        <f t="shared" si="200"/>
        <v>0</v>
      </c>
      <c r="QPL290" s="231">
        <f t="shared" si="200"/>
        <v>0</v>
      </c>
      <c r="QPM290" s="231">
        <f t="shared" si="200"/>
        <v>0</v>
      </c>
      <c r="QPN290" s="231">
        <f t="shared" si="200"/>
        <v>0</v>
      </c>
      <c r="QPO290" s="231">
        <f t="shared" si="200"/>
        <v>0</v>
      </c>
      <c r="QPP290" s="231">
        <f t="shared" si="200"/>
        <v>0</v>
      </c>
      <c r="QPQ290" s="231">
        <f t="shared" si="200"/>
        <v>0</v>
      </c>
      <c r="QPR290" s="231">
        <f t="shared" si="200"/>
        <v>0</v>
      </c>
      <c r="QPS290" s="231">
        <f t="shared" si="200"/>
        <v>0</v>
      </c>
      <c r="QPT290" s="231">
        <f t="shared" si="200"/>
        <v>0</v>
      </c>
      <c r="QPU290" s="231">
        <f t="shared" si="200"/>
        <v>0</v>
      </c>
      <c r="QPV290" s="231">
        <f t="shared" si="200"/>
        <v>0</v>
      </c>
      <c r="QPW290" s="231">
        <f t="shared" si="200"/>
        <v>0</v>
      </c>
      <c r="QPX290" s="231">
        <f t="shared" si="200"/>
        <v>0</v>
      </c>
      <c r="QPY290" s="231">
        <f t="shared" si="200"/>
        <v>0</v>
      </c>
      <c r="QPZ290" s="231">
        <f t="shared" si="200"/>
        <v>0</v>
      </c>
      <c r="QQA290" s="231">
        <f t="shared" si="200"/>
        <v>0</v>
      </c>
      <c r="QQB290" s="231">
        <f t="shared" si="200"/>
        <v>0</v>
      </c>
      <c r="QQC290" s="231">
        <f t="shared" si="200"/>
        <v>0</v>
      </c>
      <c r="QQD290" s="231">
        <f t="shared" si="200"/>
        <v>0</v>
      </c>
      <c r="QQE290" s="231">
        <f t="shared" si="200"/>
        <v>0</v>
      </c>
      <c r="QQF290" s="231">
        <f t="shared" si="200"/>
        <v>0</v>
      </c>
      <c r="QQG290" s="231">
        <f t="shared" si="200"/>
        <v>0</v>
      </c>
      <c r="QQH290" s="231">
        <f t="shared" si="200"/>
        <v>0</v>
      </c>
      <c r="QQI290" s="231">
        <f t="shared" si="200"/>
        <v>0</v>
      </c>
      <c r="QQJ290" s="231">
        <f t="shared" si="200"/>
        <v>0</v>
      </c>
      <c r="QQK290" s="231">
        <f t="shared" si="200"/>
        <v>0</v>
      </c>
      <c r="QQL290" s="231">
        <f t="shared" si="200"/>
        <v>0</v>
      </c>
      <c r="QQM290" s="231">
        <f t="shared" si="200"/>
        <v>0</v>
      </c>
      <c r="QQN290" s="231">
        <f t="shared" si="200"/>
        <v>0</v>
      </c>
      <c r="QQO290" s="231">
        <f t="shared" si="200"/>
        <v>0</v>
      </c>
      <c r="QQP290" s="231">
        <f t="shared" si="200"/>
        <v>0</v>
      </c>
      <c r="QQQ290" s="231">
        <f t="shared" si="200"/>
        <v>0</v>
      </c>
      <c r="QQR290" s="231">
        <f t="shared" si="200"/>
        <v>0</v>
      </c>
      <c r="QQS290" s="231">
        <f t="shared" si="200"/>
        <v>0</v>
      </c>
      <c r="QQT290" s="231">
        <f t="shared" si="200"/>
        <v>0</v>
      </c>
      <c r="QQU290" s="231">
        <f t="shared" si="200"/>
        <v>0</v>
      </c>
      <c r="QQV290" s="231">
        <f t="shared" si="200"/>
        <v>0</v>
      </c>
      <c r="QQW290" s="231">
        <f t="shared" si="200"/>
        <v>0</v>
      </c>
      <c r="QQX290" s="231">
        <f t="shared" si="200"/>
        <v>0</v>
      </c>
      <c r="QQY290" s="231">
        <f t="shared" si="200"/>
        <v>0</v>
      </c>
      <c r="QQZ290" s="231">
        <f t="shared" si="200"/>
        <v>0</v>
      </c>
      <c r="QRA290" s="231">
        <f t="shared" si="200"/>
        <v>0</v>
      </c>
      <c r="QRB290" s="231">
        <f t="shared" si="200"/>
        <v>0</v>
      </c>
      <c r="QRC290" s="231">
        <f t="shared" si="200"/>
        <v>0</v>
      </c>
      <c r="QRD290" s="231">
        <f t="shared" si="200"/>
        <v>0</v>
      </c>
      <c r="QRE290" s="231">
        <f t="shared" si="200"/>
        <v>0</v>
      </c>
      <c r="QRF290" s="231">
        <f t="shared" si="200"/>
        <v>0</v>
      </c>
      <c r="QRG290" s="231">
        <f t="shared" si="200"/>
        <v>0</v>
      </c>
      <c r="QRH290" s="231">
        <f t="shared" si="200"/>
        <v>0</v>
      </c>
      <c r="QRI290" s="231">
        <f t="shared" si="200"/>
        <v>0</v>
      </c>
      <c r="QRJ290" s="231">
        <f t="shared" si="200"/>
        <v>0</v>
      </c>
      <c r="QRK290" s="231">
        <f t="shared" si="200"/>
        <v>0</v>
      </c>
      <c r="QRL290" s="231">
        <f t="shared" si="200"/>
        <v>0</v>
      </c>
      <c r="QRM290" s="231">
        <f t="shared" si="200"/>
        <v>0</v>
      </c>
      <c r="QRN290" s="231">
        <f t="shared" ref="QRN290:QTY290" si="201">QRN291+QRN292</f>
        <v>0</v>
      </c>
      <c r="QRO290" s="231">
        <f t="shared" si="201"/>
        <v>0</v>
      </c>
      <c r="QRP290" s="231">
        <f t="shared" si="201"/>
        <v>0</v>
      </c>
      <c r="QRQ290" s="231">
        <f t="shared" si="201"/>
        <v>0</v>
      </c>
      <c r="QRR290" s="231">
        <f t="shared" si="201"/>
        <v>0</v>
      </c>
      <c r="QRS290" s="231">
        <f t="shared" si="201"/>
        <v>0</v>
      </c>
      <c r="QRT290" s="231">
        <f t="shared" si="201"/>
        <v>0</v>
      </c>
      <c r="QRU290" s="231">
        <f t="shared" si="201"/>
        <v>0</v>
      </c>
      <c r="QRV290" s="231">
        <f t="shared" si="201"/>
        <v>0</v>
      </c>
      <c r="QRW290" s="231">
        <f t="shared" si="201"/>
        <v>0</v>
      </c>
      <c r="QRX290" s="231">
        <f t="shared" si="201"/>
        <v>0</v>
      </c>
      <c r="QRY290" s="231">
        <f t="shared" si="201"/>
        <v>0</v>
      </c>
      <c r="QRZ290" s="231">
        <f t="shared" si="201"/>
        <v>0</v>
      </c>
      <c r="QSA290" s="231">
        <f t="shared" si="201"/>
        <v>0</v>
      </c>
      <c r="QSB290" s="231">
        <f t="shared" si="201"/>
        <v>0</v>
      </c>
      <c r="QSC290" s="231">
        <f t="shared" si="201"/>
        <v>0</v>
      </c>
      <c r="QSD290" s="231">
        <f t="shared" si="201"/>
        <v>0</v>
      </c>
      <c r="QSE290" s="231">
        <f t="shared" si="201"/>
        <v>0</v>
      </c>
      <c r="QSF290" s="231">
        <f t="shared" si="201"/>
        <v>0</v>
      </c>
      <c r="QSG290" s="231">
        <f t="shared" si="201"/>
        <v>0</v>
      </c>
      <c r="QSH290" s="231">
        <f t="shared" si="201"/>
        <v>0</v>
      </c>
      <c r="QSI290" s="231">
        <f t="shared" si="201"/>
        <v>0</v>
      </c>
      <c r="QSJ290" s="231">
        <f t="shared" si="201"/>
        <v>0</v>
      </c>
      <c r="QSK290" s="231">
        <f t="shared" si="201"/>
        <v>0</v>
      </c>
      <c r="QSL290" s="231">
        <f t="shared" si="201"/>
        <v>0</v>
      </c>
      <c r="QSM290" s="231">
        <f t="shared" si="201"/>
        <v>0</v>
      </c>
      <c r="QSN290" s="231">
        <f t="shared" si="201"/>
        <v>0</v>
      </c>
      <c r="QSO290" s="231">
        <f t="shared" si="201"/>
        <v>0</v>
      </c>
      <c r="QSP290" s="231">
        <f t="shared" si="201"/>
        <v>0</v>
      </c>
      <c r="QSQ290" s="231">
        <f t="shared" si="201"/>
        <v>0</v>
      </c>
      <c r="QSR290" s="231">
        <f t="shared" si="201"/>
        <v>0</v>
      </c>
      <c r="QSS290" s="231">
        <f t="shared" si="201"/>
        <v>0</v>
      </c>
      <c r="QST290" s="231">
        <f t="shared" si="201"/>
        <v>0</v>
      </c>
      <c r="QSU290" s="231">
        <f t="shared" si="201"/>
        <v>0</v>
      </c>
      <c r="QSV290" s="231">
        <f t="shared" si="201"/>
        <v>0</v>
      </c>
      <c r="QSW290" s="231">
        <f t="shared" si="201"/>
        <v>0</v>
      </c>
      <c r="QSX290" s="231">
        <f t="shared" si="201"/>
        <v>0</v>
      </c>
      <c r="QSY290" s="231">
        <f t="shared" si="201"/>
        <v>0</v>
      </c>
      <c r="QSZ290" s="231">
        <f t="shared" si="201"/>
        <v>0</v>
      </c>
      <c r="QTA290" s="231">
        <f t="shared" si="201"/>
        <v>0</v>
      </c>
      <c r="QTB290" s="231">
        <f t="shared" si="201"/>
        <v>0</v>
      </c>
      <c r="QTC290" s="231">
        <f t="shared" si="201"/>
        <v>0</v>
      </c>
      <c r="QTD290" s="231">
        <f t="shared" si="201"/>
        <v>0</v>
      </c>
      <c r="QTE290" s="231">
        <f t="shared" si="201"/>
        <v>0</v>
      </c>
      <c r="QTF290" s="231">
        <f t="shared" si="201"/>
        <v>0</v>
      </c>
      <c r="QTG290" s="231">
        <f t="shared" si="201"/>
        <v>0</v>
      </c>
      <c r="QTH290" s="231">
        <f t="shared" si="201"/>
        <v>0</v>
      </c>
      <c r="QTI290" s="231">
        <f t="shared" si="201"/>
        <v>0</v>
      </c>
      <c r="QTJ290" s="231">
        <f t="shared" si="201"/>
        <v>0</v>
      </c>
      <c r="QTK290" s="231">
        <f t="shared" si="201"/>
        <v>0</v>
      </c>
      <c r="QTL290" s="231">
        <f t="shared" si="201"/>
        <v>0</v>
      </c>
      <c r="QTM290" s="231">
        <f t="shared" si="201"/>
        <v>0</v>
      </c>
      <c r="QTN290" s="231">
        <f t="shared" si="201"/>
        <v>0</v>
      </c>
      <c r="QTO290" s="231">
        <f t="shared" si="201"/>
        <v>0</v>
      </c>
      <c r="QTP290" s="231">
        <f t="shared" si="201"/>
        <v>0</v>
      </c>
      <c r="QTQ290" s="231">
        <f t="shared" si="201"/>
        <v>0</v>
      </c>
      <c r="QTR290" s="231">
        <f t="shared" si="201"/>
        <v>0</v>
      </c>
      <c r="QTS290" s="231">
        <f t="shared" si="201"/>
        <v>0</v>
      </c>
      <c r="QTT290" s="231">
        <f t="shared" si="201"/>
        <v>0</v>
      </c>
      <c r="QTU290" s="231">
        <f t="shared" si="201"/>
        <v>0</v>
      </c>
      <c r="QTV290" s="231">
        <f t="shared" si="201"/>
        <v>0</v>
      </c>
      <c r="QTW290" s="231">
        <f t="shared" si="201"/>
        <v>0</v>
      </c>
      <c r="QTX290" s="231">
        <f t="shared" si="201"/>
        <v>0</v>
      </c>
      <c r="QTY290" s="231">
        <f t="shared" si="201"/>
        <v>0</v>
      </c>
      <c r="QTZ290" s="231">
        <f t="shared" ref="QTZ290:QWK290" si="202">QTZ291+QTZ292</f>
        <v>0</v>
      </c>
      <c r="QUA290" s="231">
        <f t="shared" si="202"/>
        <v>0</v>
      </c>
      <c r="QUB290" s="231">
        <f t="shared" si="202"/>
        <v>0</v>
      </c>
      <c r="QUC290" s="231">
        <f t="shared" si="202"/>
        <v>0</v>
      </c>
      <c r="QUD290" s="231">
        <f t="shared" si="202"/>
        <v>0</v>
      </c>
      <c r="QUE290" s="231">
        <f t="shared" si="202"/>
        <v>0</v>
      </c>
      <c r="QUF290" s="231">
        <f t="shared" si="202"/>
        <v>0</v>
      </c>
      <c r="QUG290" s="231">
        <f t="shared" si="202"/>
        <v>0</v>
      </c>
      <c r="QUH290" s="231">
        <f t="shared" si="202"/>
        <v>0</v>
      </c>
      <c r="QUI290" s="231">
        <f t="shared" si="202"/>
        <v>0</v>
      </c>
      <c r="QUJ290" s="231">
        <f t="shared" si="202"/>
        <v>0</v>
      </c>
      <c r="QUK290" s="231">
        <f t="shared" si="202"/>
        <v>0</v>
      </c>
      <c r="QUL290" s="231">
        <f t="shared" si="202"/>
        <v>0</v>
      </c>
      <c r="QUM290" s="231">
        <f t="shared" si="202"/>
        <v>0</v>
      </c>
      <c r="QUN290" s="231">
        <f t="shared" si="202"/>
        <v>0</v>
      </c>
      <c r="QUO290" s="231">
        <f t="shared" si="202"/>
        <v>0</v>
      </c>
      <c r="QUP290" s="231">
        <f t="shared" si="202"/>
        <v>0</v>
      </c>
      <c r="QUQ290" s="231">
        <f t="shared" si="202"/>
        <v>0</v>
      </c>
      <c r="QUR290" s="231">
        <f t="shared" si="202"/>
        <v>0</v>
      </c>
      <c r="QUS290" s="231">
        <f t="shared" si="202"/>
        <v>0</v>
      </c>
      <c r="QUT290" s="231">
        <f t="shared" si="202"/>
        <v>0</v>
      </c>
      <c r="QUU290" s="231">
        <f t="shared" si="202"/>
        <v>0</v>
      </c>
      <c r="QUV290" s="231">
        <f t="shared" si="202"/>
        <v>0</v>
      </c>
      <c r="QUW290" s="231">
        <f t="shared" si="202"/>
        <v>0</v>
      </c>
      <c r="QUX290" s="231">
        <f t="shared" si="202"/>
        <v>0</v>
      </c>
      <c r="QUY290" s="231">
        <f t="shared" si="202"/>
        <v>0</v>
      </c>
      <c r="QUZ290" s="231">
        <f t="shared" si="202"/>
        <v>0</v>
      </c>
      <c r="QVA290" s="231">
        <f t="shared" si="202"/>
        <v>0</v>
      </c>
      <c r="QVB290" s="231">
        <f t="shared" si="202"/>
        <v>0</v>
      </c>
      <c r="QVC290" s="231">
        <f t="shared" si="202"/>
        <v>0</v>
      </c>
      <c r="QVD290" s="231">
        <f t="shared" si="202"/>
        <v>0</v>
      </c>
      <c r="QVE290" s="231">
        <f t="shared" si="202"/>
        <v>0</v>
      </c>
      <c r="QVF290" s="231">
        <f t="shared" si="202"/>
        <v>0</v>
      </c>
      <c r="QVG290" s="231">
        <f t="shared" si="202"/>
        <v>0</v>
      </c>
      <c r="QVH290" s="231">
        <f t="shared" si="202"/>
        <v>0</v>
      </c>
      <c r="QVI290" s="231">
        <f t="shared" si="202"/>
        <v>0</v>
      </c>
      <c r="QVJ290" s="231">
        <f t="shared" si="202"/>
        <v>0</v>
      </c>
      <c r="QVK290" s="231">
        <f t="shared" si="202"/>
        <v>0</v>
      </c>
      <c r="QVL290" s="231">
        <f t="shared" si="202"/>
        <v>0</v>
      </c>
      <c r="QVM290" s="231">
        <f t="shared" si="202"/>
        <v>0</v>
      </c>
      <c r="QVN290" s="231">
        <f t="shared" si="202"/>
        <v>0</v>
      </c>
      <c r="QVO290" s="231">
        <f t="shared" si="202"/>
        <v>0</v>
      </c>
      <c r="QVP290" s="231">
        <f t="shared" si="202"/>
        <v>0</v>
      </c>
      <c r="QVQ290" s="231">
        <f t="shared" si="202"/>
        <v>0</v>
      </c>
      <c r="QVR290" s="231">
        <f t="shared" si="202"/>
        <v>0</v>
      </c>
      <c r="QVS290" s="231">
        <f t="shared" si="202"/>
        <v>0</v>
      </c>
      <c r="QVT290" s="231">
        <f t="shared" si="202"/>
        <v>0</v>
      </c>
      <c r="QVU290" s="231">
        <f t="shared" si="202"/>
        <v>0</v>
      </c>
      <c r="QVV290" s="231">
        <f t="shared" si="202"/>
        <v>0</v>
      </c>
      <c r="QVW290" s="231">
        <f t="shared" si="202"/>
        <v>0</v>
      </c>
      <c r="QVX290" s="231">
        <f t="shared" si="202"/>
        <v>0</v>
      </c>
      <c r="QVY290" s="231">
        <f t="shared" si="202"/>
        <v>0</v>
      </c>
      <c r="QVZ290" s="231">
        <f t="shared" si="202"/>
        <v>0</v>
      </c>
      <c r="QWA290" s="231">
        <f t="shared" si="202"/>
        <v>0</v>
      </c>
      <c r="QWB290" s="231">
        <f t="shared" si="202"/>
        <v>0</v>
      </c>
      <c r="QWC290" s="231">
        <f t="shared" si="202"/>
        <v>0</v>
      </c>
      <c r="QWD290" s="231">
        <f t="shared" si="202"/>
        <v>0</v>
      </c>
      <c r="QWE290" s="231">
        <f t="shared" si="202"/>
        <v>0</v>
      </c>
      <c r="QWF290" s="231">
        <f t="shared" si="202"/>
        <v>0</v>
      </c>
      <c r="QWG290" s="231">
        <f t="shared" si="202"/>
        <v>0</v>
      </c>
      <c r="QWH290" s="231">
        <f t="shared" si="202"/>
        <v>0</v>
      </c>
      <c r="QWI290" s="231">
        <f t="shared" si="202"/>
        <v>0</v>
      </c>
      <c r="QWJ290" s="231">
        <f t="shared" si="202"/>
        <v>0</v>
      </c>
      <c r="QWK290" s="231">
        <f t="shared" si="202"/>
        <v>0</v>
      </c>
      <c r="QWL290" s="231">
        <f t="shared" ref="QWL290:QYW290" si="203">QWL291+QWL292</f>
        <v>0</v>
      </c>
      <c r="QWM290" s="231">
        <f t="shared" si="203"/>
        <v>0</v>
      </c>
      <c r="QWN290" s="231">
        <f t="shared" si="203"/>
        <v>0</v>
      </c>
      <c r="QWO290" s="231">
        <f t="shared" si="203"/>
        <v>0</v>
      </c>
      <c r="QWP290" s="231">
        <f t="shared" si="203"/>
        <v>0</v>
      </c>
      <c r="QWQ290" s="231">
        <f t="shared" si="203"/>
        <v>0</v>
      </c>
      <c r="QWR290" s="231">
        <f t="shared" si="203"/>
        <v>0</v>
      </c>
      <c r="QWS290" s="231">
        <f t="shared" si="203"/>
        <v>0</v>
      </c>
      <c r="QWT290" s="231">
        <f t="shared" si="203"/>
        <v>0</v>
      </c>
      <c r="QWU290" s="231">
        <f t="shared" si="203"/>
        <v>0</v>
      </c>
      <c r="QWV290" s="231">
        <f t="shared" si="203"/>
        <v>0</v>
      </c>
      <c r="QWW290" s="231">
        <f t="shared" si="203"/>
        <v>0</v>
      </c>
      <c r="QWX290" s="231">
        <f t="shared" si="203"/>
        <v>0</v>
      </c>
      <c r="QWY290" s="231">
        <f t="shared" si="203"/>
        <v>0</v>
      </c>
      <c r="QWZ290" s="231">
        <f t="shared" si="203"/>
        <v>0</v>
      </c>
      <c r="QXA290" s="231">
        <f t="shared" si="203"/>
        <v>0</v>
      </c>
      <c r="QXB290" s="231">
        <f t="shared" si="203"/>
        <v>0</v>
      </c>
      <c r="QXC290" s="231">
        <f t="shared" si="203"/>
        <v>0</v>
      </c>
      <c r="QXD290" s="231">
        <f t="shared" si="203"/>
        <v>0</v>
      </c>
      <c r="QXE290" s="231">
        <f t="shared" si="203"/>
        <v>0</v>
      </c>
      <c r="QXF290" s="231">
        <f t="shared" si="203"/>
        <v>0</v>
      </c>
      <c r="QXG290" s="231">
        <f t="shared" si="203"/>
        <v>0</v>
      </c>
      <c r="QXH290" s="231">
        <f t="shared" si="203"/>
        <v>0</v>
      </c>
      <c r="QXI290" s="231">
        <f t="shared" si="203"/>
        <v>0</v>
      </c>
      <c r="QXJ290" s="231">
        <f t="shared" si="203"/>
        <v>0</v>
      </c>
      <c r="QXK290" s="231">
        <f t="shared" si="203"/>
        <v>0</v>
      </c>
      <c r="QXL290" s="231">
        <f t="shared" si="203"/>
        <v>0</v>
      </c>
      <c r="QXM290" s="231">
        <f t="shared" si="203"/>
        <v>0</v>
      </c>
      <c r="QXN290" s="231">
        <f t="shared" si="203"/>
        <v>0</v>
      </c>
      <c r="QXO290" s="231">
        <f t="shared" si="203"/>
        <v>0</v>
      </c>
      <c r="QXP290" s="231">
        <f t="shared" si="203"/>
        <v>0</v>
      </c>
      <c r="QXQ290" s="231">
        <f t="shared" si="203"/>
        <v>0</v>
      </c>
      <c r="QXR290" s="231">
        <f t="shared" si="203"/>
        <v>0</v>
      </c>
      <c r="QXS290" s="231">
        <f t="shared" si="203"/>
        <v>0</v>
      </c>
      <c r="QXT290" s="231">
        <f t="shared" si="203"/>
        <v>0</v>
      </c>
      <c r="QXU290" s="231">
        <f t="shared" si="203"/>
        <v>0</v>
      </c>
      <c r="QXV290" s="231">
        <f t="shared" si="203"/>
        <v>0</v>
      </c>
      <c r="QXW290" s="231">
        <f t="shared" si="203"/>
        <v>0</v>
      </c>
      <c r="QXX290" s="231">
        <f t="shared" si="203"/>
        <v>0</v>
      </c>
      <c r="QXY290" s="231">
        <f t="shared" si="203"/>
        <v>0</v>
      </c>
      <c r="QXZ290" s="231">
        <f t="shared" si="203"/>
        <v>0</v>
      </c>
      <c r="QYA290" s="231">
        <f t="shared" si="203"/>
        <v>0</v>
      </c>
      <c r="QYB290" s="231">
        <f t="shared" si="203"/>
        <v>0</v>
      </c>
      <c r="QYC290" s="231">
        <f t="shared" si="203"/>
        <v>0</v>
      </c>
      <c r="QYD290" s="231">
        <f t="shared" si="203"/>
        <v>0</v>
      </c>
      <c r="QYE290" s="231">
        <f t="shared" si="203"/>
        <v>0</v>
      </c>
      <c r="QYF290" s="231">
        <f t="shared" si="203"/>
        <v>0</v>
      </c>
      <c r="QYG290" s="231">
        <f t="shared" si="203"/>
        <v>0</v>
      </c>
      <c r="QYH290" s="231">
        <f t="shared" si="203"/>
        <v>0</v>
      </c>
      <c r="QYI290" s="231">
        <f t="shared" si="203"/>
        <v>0</v>
      </c>
      <c r="QYJ290" s="231">
        <f t="shared" si="203"/>
        <v>0</v>
      </c>
      <c r="QYK290" s="231">
        <f t="shared" si="203"/>
        <v>0</v>
      </c>
      <c r="QYL290" s="231">
        <f t="shared" si="203"/>
        <v>0</v>
      </c>
      <c r="QYM290" s="231">
        <f t="shared" si="203"/>
        <v>0</v>
      </c>
      <c r="QYN290" s="231">
        <f t="shared" si="203"/>
        <v>0</v>
      </c>
      <c r="QYO290" s="231">
        <f t="shared" si="203"/>
        <v>0</v>
      </c>
      <c r="QYP290" s="231">
        <f t="shared" si="203"/>
        <v>0</v>
      </c>
      <c r="QYQ290" s="231">
        <f t="shared" si="203"/>
        <v>0</v>
      </c>
      <c r="QYR290" s="231">
        <f t="shared" si="203"/>
        <v>0</v>
      </c>
      <c r="QYS290" s="231">
        <f t="shared" si="203"/>
        <v>0</v>
      </c>
      <c r="QYT290" s="231">
        <f t="shared" si="203"/>
        <v>0</v>
      </c>
      <c r="QYU290" s="231">
        <f t="shared" si="203"/>
        <v>0</v>
      </c>
      <c r="QYV290" s="231">
        <f t="shared" si="203"/>
        <v>0</v>
      </c>
      <c r="QYW290" s="231">
        <f t="shared" si="203"/>
        <v>0</v>
      </c>
      <c r="QYX290" s="231">
        <f t="shared" ref="QYX290:RBI290" si="204">QYX291+QYX292</f>
        <v>0</v>
      </c>
      <c r="QYY290" s="231">
        <f t="shared" si="204"/>
        <v>0</v>
      </c>
      <c r="QYZ290" s="231">
        <f t="shared" si="204"/>
        <v>0</v>
      </c>
      <c r="QZA290" s="231">
        <f t="shared" si="204"/>
        <v>0</v>
      </c>
      <c r="QZB290" s="231">
        <f t="shared" si="204"/>
        <v>0</v>
      </c>
      <c r="QZC290" s="231">
        <f t="shared" si="204"/>
        <v>0</v>
      </c>
      <c r="QZD290" s="231">
        <f t="shared" si="204"/>
        <v>0</v>
      </c>
      <c r="QZE290" s="231">
        <f t="shared" si="204"/>
        <v>0</v>
      </c>
      <c r="QZF290" s="231">
        <f t="shared" si="204"/>
        <v>0</v>
      </c>
      <c r="QZG290" s="231">
        <f t="shared" si="204"/>
        <v>0</v>
      </c>
      <c r="QZH290" s="231">
        <f t="shared" si="204"/>
        <v>0</v>
      </c>
      <c r="QZI290" s="231">
        <f t="shared" si="204"/>
        <v>0</v>
      </c>
      <c r="QZJ290" s="231">
        <f t="shared" si="204"/>
        <v>0</v>
      </c>
      <c r="QZK290" s="231">
        <f t="shared" si="204"/>
        <v>0</v>
      </c>
      <c r="QZL290" s="231">
        <f t="shared" si="204"/>
        <v>0</v>
      </c>
      <c r="QZM290" s="231">
        <f t="shared" si="204"/>
        <v>0</v>
      </c>
      <c r="QZN290" s="231">
        <f t="shared" si="204"/>
        <v>0</v>
      </c>
      <c r="QZO290" s="231">
        <f t="shared" si="204"/>
        <v>0</v>
      </c>
      <c r="QZP290" s="231">
        <f t="shared" si="204"/>
        <v>0</v>
      </c>
      <c r="QZQ290" s="231">
        <f t="shared" si="204"/>
        <v>0</v>
      </c>
      <c r="QZR290" s="231">
        <f t="shared" si="204"/>
        <v>0</v>
      </c>
      <c r="QZS290" s="231">
        <f t="shared" si="204"/>
        <v>0</v>
      </c>
      <c r="QZT290" s="231">
        <f t="shared" si="204"/>
        <v>0</v>
      </c>
      <c r="QZU290" s="231">
        <f t="shared" si="204"/>
        <v>0</v>
      </c>
      <c r="QZV290" s="231">
        <f t="shared" si="204"/>
        <v>0</v>
      </c>
      <c r="QZW290" s="231">
        <f t="shared" si="204"/>
        <v>0</v>
      </c>
      <c r="QZX290" s="231">
        <f t="shared" si="204"/>
        <v>0</v>
      </c>
      <c r="QZY290" s="231">
        <f t="shared" si="204"/>
        <v>0</v>
      </c>
      <c r="QZZ290" s="231">
        <f t="shared" si="204"/>
        <v>0</v>
      </c>
      <c r="RAA290" s="231">
        <f t="shared" si="204"/>
        <v>0</v>
      </c>
      <c r="RAB290" s="231">
        <f t="shared" si="204"/>
        <v>0</v>
      </c>
      <c r="RAC290" s="231">
        <f t="shared" si="204"/>
        <v>0</v>
      </c>
      <c r="RAD290" s="231">
        <f t="shared" si="204"/>
        <v>0</v>
      </c>
      <c r="RAE290" s="231">
        <f t="shared" si="204"/>
        <v>0</v>
      </c>
      <c r="RAF290" s="231">
        <f t="shared" si="204"/>
        <v>0</v>
      </c>
      <c r="RAG290" s="231">
        <f t="shared" si="204"/>
        <v>0</v>
      </c>
      <c r="RAH290" s="231">
        <f t="shared" si="204"/>
        <v>0</v>
      </c>
      <c r="RAI290" s="231">
        <f t="shared" si="204"/>
        <v>0</v>
      </c>
      <c r="RAJ290" s="231">
        <f t="shared" si="204"/>
        <v>0</v>
      </c>
      <c r="RAK290" s="231">
        <f t="shared" si="204"/>
        <v>0</v>
      </c>
      <c r="RAL290" s="231">
        <f t="shared" si="204"/>
        <v>0</v>
      </c>
      <c r="RAM290" s="231">
        <f t="shared" si="204"/>
        <v>0</v>
      </c>
      <c r="RAN290" s="231">
        <f t="shared" si="204"/>
        <v>0</v>
      </c>
      <c r="RAO290" s="231">
        <f t="shared" si="204"/>
        <v>0</v>
      </c>
      <c r="RAP290" s="231">
        <f t="shared" si="204"/>
        <v>0</v>
      </c>
      <c r="RAQ290" s="231">
        <f t="shared" si="204"/>
        <v>0</v>
      </c>
      <c r="RAR290" s="231">
        <f t="shared" si="204"/>
        <v>0</v>
      </c>
      <c r="RAS290" s="231">
        <f t="shared" si="204"/>
        <v>0</v>
      </c>
      <c r="RAT290" s="231">
        <f t="shared" si="204"/>
        <v>0</v>
      </c>
      <c r="RAU290" s="231">
        <f t="shared" si="204"/>
        <v>0</v>
      </c>
      <c r="RAV290" s="231">
        <f t="shared" si="204"/>
        <v>0</v>
      </c>
      <c r="RAW290" s="231">
        <f t="shared" si="204"/>
        <v>0</v>
      </c>
      <c r="RAX290" s="231">
        <f t="shared" si="204"/>
        <v>0</v>
      </c>
      <c r="RAY290" s="231">
        <f t="shared" si="204"/>
        <v>0</v>
      </c>
      <c r="RAZ290" s="231">
        <f t="shared" si="204"/>
        <v>0</v>
      </c>
      <c r="RBA290" s="231">
        <f t="shared" si="204"/>
        <v>0</v>
      </c>
      <c r="RBB290" s="231">
        <f t="shared" si="204"/>
        <v>0</v>
      </c>
      <c r="RBC290" s="231">
        <f t="shared" si="204"/>
        <v>0</v>
      </c>
      <c r="RBD290" s="231">
        <f t="shared" si="204"/>
        <v>0</v>
      </c>
      <c r="RBE290" s="231">
        <f t="shared" si="204"/>
        <v>0</v>
      </c>
      <c r="RBF290" s="231">
        <f t="shared" si="204"/>
        <v>0</v>
      </c>
      <c r="RBG290" s="231">
        <f t="shared" si="204"/>
        <v>0</v>
      </c>
      <c r="RBH290" s="231">
        <f t="shared" si="204"/>
        <v>0</v>
      </c>
      <c r="RBI290" s="231">
        <f t="shared" si="204"/>
        <v>0</v>
      </c>
      <c r="RBJ290" s="231">
        <f t="shared" ref="RBJ290:RDU290" si="205">RBJ291+RBJ292</f>
        <v>0</v>
      </c>
      <c r="RBK290" s="231">
        <f t="shared" si="205"/>
        <v>0</v>
      </c>
      <c r="RBL290" s="231">
        <f t="shared" si="205"/>
        <v>0</v>
      </c>
      <c r="RBM290" s="231">
        <f t="shared" si="205"/>
        <v>0</v>
      </c>
      <c r="RBN290" s="231">
        <f t="shared" si="205"/>
        <v>0</v>
      </c>
      <c r="RBO290" s="231">
        <f t="shared" si="205"/>
        <v>0</v>
      </c>
      <c r="RBP290" s="231">
        <f t="shared" si="205"/>
        <v>0</v>
      </c>
      <c r="RBQ290" s="231">
        <f t="shared" si="205"/>
        <v>0</v>
      </c>
      <c r="RBR290" s="231">
        <f t="shared" si="205"/>
        <v>0</v>
      </c>
      <c r="RBS290" s="231">
        <f t="shared" si="205"/>
        <v>0</v>
      </c>
      <c r="RBT290" s="231">
        <f t="shared" si="205"/>
        <v>0</v>
      </c>
      <c r="RBU290" s="231">
        <f t="shared" si="205"/>
        <v>0</v>
      </c>
      <c r="RBV290" s="231">
        <f t="shared" si="205"/>
        <v>0</v>
      </c>
      <c r="RBW290" s="231">
        <f t="shared" si="205"/>
        <v>0</v>
      </c>
      <c r="RBX290" s="231">
        <f t="shared" si="205"/>
        <v>0</v>
      </c>
      <c r="RBY290" s="231">
        <f t="shared" si="205"/>
        <v>0</v>
      </c>
      <c r="RBZ290" s="231">
        <f t="shared" si="205"/>
        <v>0</v>
      </c>
      <c r="RCA290" s="231">
        <f t="shared" si="205"/>
        <v>0</v>
      </c>
      <c r="RCB290" s="231">
        <f t="shared" si="205"/>
        <v>0</v>
      </c>
      <c r="RCC290" s="231">
        <f t="shared" si="205"/>
        <v>0</v>
      </c>
      <c r="RCD290" s="231">
        <f t="shared" si="205"/>
        <v>0</v>
      </c>
      <c r="RCE290" s="231">
        <f t="shared" si="205"/>
        <v>0</v>
      </c>
      <c r="RCF290" s="231">
        <f t="shared" si="205"/>
        <v>0</v>
      </c>
      <c r="RCG290" s="231">
        <f t="shared" si="205"/>
        <v>0</v>
      </c>
      <c r="RCH290" s="231">
        <f t="shared" si="205"/>
        <v>0</v>
      </c>
      <c r="RCI290" s="231">
        <f t="shared" si="205"/>
        <v>0</v>
      </c>
      <c r="RCJ290" s="231">
        <f t="shared" si="205"/>
        <v>0</v>
      </c>
      <c r="RCK290" s="231">
        <f t="shared" si="205"/>
        <v>0</v>
      </c>
      <c r="RCL290" s="231">
        <f t="shared" si="205"/>
        <v>0</v>
      </c>
      <c r="RCM290" s="231">
        <f t="shared" si="205"/>
        <v>0</v>
      </c>
      <c r="RCN290" s="231">
        <f t="shared" si="205"/>
        <v>0</v>
      </c>
      <c r="RCO290" s="231">
        <f t="shared" si="205"/>
        <v>0</v>
      </c>
      <c r="RCP290" s="231">
        <f t="shared" si="205"/>
        <v>0</v>
      </c>
      <c r="RCQ290" s="231">
        <f t="shared" si="205"/>
        <v>0</v>
      </c>
      <c r="RCR290" s="231">
        <f t="shared" si="205"/>
        <v>0</v>
      </c>
      <c r="RCS290" s="231">
        <f t="shared" si="205"/>
        <v>0</v>
      </c>
      <c r="RCT290" s="231">
        <f t="shared" si="205"/>
        <v>0</v>
      </c>
      <c r="RCU290" s="231">
        <f t="shared" si="205"/>
        <v>0</v>
      </c>
      <c r="RCV290" s="231">
        <f t="shared" si="205"/>
        <v>0</v>
      </c>
      <c r="RCW290" s="231">
        <f t="shared" si="205"/>
        <v>0</v>
      </c>
      <c r="RCX290" s="231">
        <f t="shared" si="205"/>
        <v>0</v>
      </c>
      <c r="RCY290" s="231">
        <f t="shared" si="205"/>
        <v>0</v>
      </c>
      <c r="RCZ290" s="231">
        <f t="shared" si="205"/>
        <v>0</v>
      </c>
      <c r="RDA290" s="231">
        <f t="shared" si="205"/>
        <v>0</v>
      </c>
      <c r="RDB290" s="231">
        <f t="shared" si="205"/>
        <v>0</v>
      </c>
      <c r="RDC290" s="231">
        <f t="shared" si="205"/>
        <v>0</v>
      </c>
      <c r="RDD290" s="231">
        <f t="shared" si="205"/>
        <v>0</v>
      </c>
      <c r="RDE290" s="231">
        <f t="shared" si="205"/>
        <v>0</v>
      </c>
      <c r="RDF290" s="231">
        <f t="shared" si="205"/>
        <v>0</v>
      </c>
      <c r="RDG290" s="231">
        <f t="shared" si="205"/>
        <v>0</v>
      </c>
      <c r="RDH290" s="231">
        <f t="shared" si="205"/>
        <v>0</v>
      </c>
      <c r="RDI290" s="231">
        <f t="shared" si="205"/>
        <v>0</v>
      </c>
      <c r="RDJ290" s="231">
        <f t="shared" si="205"/>
        <v>0</v>
      </c>
      <c r="RDK290" s="231">
        <f t="shared" si="205"/>
        <v>0</v>
      </c>
      <c r="RDL290" s="231">
        <f t="shared" si="205"/>
        <v>0</v>
      </c>
      <c r="RDM290" s="231">
        <f t="shared" si="205"/>
        <v>0</v>
      </c>
      <c r="RDN290" s="231">
        <f t="shared" si="205"/>
        <v>0</v>
      </c>
      <c r="RDO290" s="231">
        <f t="shared" si="205"/>
        <v>0</v>
      </c>
      <c r="RDP290" s="231">
        <f t="shared" si="205"/>
        <v>0</v>
      </c>
      <c r="RDQ290" s="231">
        <f t="shared" si="205"/>
        <v>0</v>
      </c>
      <c r="RDR290" s="231">
        <f t="shared" si="205"/>
        <v>0</v>
      </c>
      <c r="RDS290" s="231">
        <f t="shared" si="205"/>
        <v>0</v>
      </c>
      <c r="RDT290" s="231">
        <f t="shared" si="205"/>
        <v>0</v>
      </c>
      <c r="RDU290" s="231">
        <f t="shared" si="205"/>
        <v>0</v>
      </c>
      <c r="RDV290" s="231">
        <f t="shared" ref="RDV290:RGG290" si="206">RDV291+RDV292</f>
        <v>0</v>
      </c>
      <c r="RDW290" s="231">
        <f t="shared" si="206"/>
        <v>0</v>
      </c>
      <c r="RDX290" s="231">
        <f t="shared" si="206"/>
        <v>0</v>
      </c>
      <c r="RDY290" s="231">
        <f t="shared" si="206"/>
        <v>0</v>
      </c>
      <c r="RDZ290" s="231">
        <f t="shared" si="206"/>
        <v>0</v>
      </c>
      <c r="REA290" s="231">
        <f t="shared" si="206"/>
        <v>0</v>
      </c>
      <c r="REB290" s="231">
        <f t="shared" si="206"/>
        <v>0</v>
      </c>
      <c r="REC290" s="231">
        <f t="shared" si="206"/>
        <v>0</v>
      </c>
      <c r="RED290" s="231">
        <f t="shared" si="206"/>
        <v>0</v>
      </c>
      <c r="REE290" s="231">
        <f t="shared" si="206"/>
        <v>0</v>
      </c>
      <c r="REF290" s="231">
        <f t="shared" si="206"/>
        <v>0</v>
      </c>
      <c r="REG290" s="231">
        <f t="shared" si="206"/>
        <v>0</v>
      </c>
      <c r="REH290" s="231">
        <f t="shared" si="206"/>
        <v>0</v>
      </c>
      <c r="REI290" s="231">
        <f t="shared" si="206"/>
        <v>0</v>
      </c>
      <c r="REJ290" s="231">
        <f t="shared" si="206"/>
        <v>0</v>
      </c>
      <c r="REK290" s="231">
        <f t="shared" si="206"/>
        <v>0</v>
      </c>
      <c r="REL290" s="231">
        <f t="shared" si="206"/>
        <v>0</v>
      </c>
      <c r="REM290" s="231">
        <f t="shared" si="206"/>
        <v>0</v>
      </c>
      <c r="REN290" s="231">
        <f t="shared" si="206"/>
        <v>0</v>
      </c>
      <c r="REO290" s="231">
        <f t="shared" si="206"/>
        <v>0</v>
      </c>
      <c r="REP290" s="231">
        <f t="shared" si="206"/>
        <v>0</v>
      </c>
      <c r="REQ290" s="231">
        <f t="shared" si="206"/>
        <v>0</v>
      </c>
      <c r="RER290" s="231">
        <f t="shared" si="206"/>
        <v>0</v>
      </c>
      <c r="RES290" s="231">
        <f t="shared" si="206"/>
        <v>0</v>
      </c>
      <c r="RET290" s="231">
        <f t="shared" si="206"/>
        <v>0</v>
      </c>
      <c r="REU290" s="231">
        <f t="shared" si="206"/>
        <v>0</v>
      </c>
      <c r="REV290" s="231">
        <f t="shared" si="206"/>
        <v>0</v>
      </c>
      <c r="REW290" s="231">
        <f t="shared" si="206"/>
        <v>0</v>
      </c>
      <c r="REX290" s="231">
        <f t="shared" si="206"/>
        <v>0</v>
      </c>
      <c r="REY290" s="231">
        <f t="shared" si="206"/>
        <v>0</v>
      </c>
      <c r="REZ290" s="231">
        <f t="shared" si="206"/>
        <v>0</v>
      </c>
      <c r="RFA290" s="231">
        <f t="shared" si="206"/>
        <v>0</v>
      </c>
      <c r="RFB290" s="231">
        <f t="shared" si="206"/>
        <v>0</v>
      </c>
      <c r="RFC290" s="231">
        <f t="shared" si="206"/>
        <v>0</v>
      </c>
      <c r="RFD290" s="231">
        <f t="shared" si="206"/>
        <v>0</v>
      </c>
      <c r="RFE290" s="231">
        <f t="shared" si="206"/>
        <v>0</v>
      </c>
      <c r="RFF290" s="231">
        <f t="shared" si="206"/>
        <v>0</v>
      </c>
      <c r="RFG290" s="231">
        <f t="shared" si="206"/>
        <v>0</v>
      </c>
      <c r="RFH290" s="231">
        <f t="shared" si="206"/>
        <v>0</v>
      </c>
      <c r="RFI290" s="231">
        <f t="shared" si="206"/>
        <v>0</v>
      </c>
      <c r="RFJ290" s="231">
        <f t="shared" si="206"/>
        <v>0</v>
      </c>
      <c r="RFK290" s="231">
        <f t="shared" si="206"/>
        <v>0</v>
      </c>
      <c r="RFL290" s="231">
        <f t="shared" si="206"/>
        <v>0</v>
      </c>
      <c r="RFM290" s="231">
        <f t="shared" si="206"/>
        <v>0</v>
      </c>
      <c r="RFN290" s="231">
        <f t="shared" si="206"/>
        <v>0</v>
      </c>
      <c r="RFO290" s="231">
        <f t="shared" si="206"/>
        <v>0</v>
      </c>
      <c r="RFP290" s="231">
        <f t="shared" si="206"/>
        <v>0</v>
      </c>
      <c r="RFQ290" s="231">
        <f t="shared" si="206"/>
        <v>0</v>
      </c>
      <c r="RFR290" s="231">
        <f t="shared" si="206"/>
        <v>0</v>
      </c>
      <c r="RFS290" s="231">
        <f t="shared" si="206"/>
        <v>0</v>
      </c>
      <c r="RFT290" s="231">
        <f t="shared" si="206"/>
        <v>0</v>
      </c>
      <c r="RFU290" s="231">
        <f t="shared" si="206"/>
        <v>0</v>
      </c>
      <c r="RFV290" s="231">
        <f t="shared" si="206"/>
        <v>0</v>
      </c>
      <c r="RFW290" s="231">
        <f t="shared" si="206"/>
        <v>0</v>
      </c>
      <c r="RFX290" s="231">
        <f t="shared" si="206"/>
        <v>0</v>
      </c>
      <c r="RFY290" s="231">
        <f t="shared" si="206"/>
        <v>0</v>
      </c>
      <c r="RFZ290" s="231">
        <f t="shared" si="206"/>
        <v>0</v>
      </c>
      <c r="RGA290" s="231">
        <f t="shared" si="206"/>
        <v>0</v>
      </c>
      <c r="RGB290" s="231">
        <f t="shared" si="206"/>
        <v>0</v>
      </c>
      <c r="RGC290" s="231">
        <f t="shared" si="206"/>
        <v>0</v>
      </c>
      <c r="RGD290" s="231">
        <f t="shared" si="206"/>
        <v>0</v>
      </c>
      <c r="RGE290" s="231">
        <f t="shared" si="206"/>
        <v>0</v>
      </c>
      <c r="RGF290" s="231">
        <f t="shared" si="206"/>
        <v>0</v>
      </c>
      <c r="RGG290" s="231">
        <f t="shared" si="206"/>
        <v>0</v>
      </c>
      <c r="RGH290" s="231">
        <f t="shared" ref="RGH290:RIS290" si="207">RGH291+RGH292</f>
        <v>0</v>
      </c>
      <c r="RGI290" s="231">
        <f t="shared" si="207"/>
        <v>0</v>
      </c>
      <c r="RGJ290" s="231">
        <f t="shared" si="207"/>
        <v>0</v>
      </c>
      <c r="RGK290" s="231">
        <f t="shared" si="207"/>
        <v>0</v>
      </c>
      <c r="RGL290" s="231">
        <f t="shared" si="207"/>
        <v>0</v>
      </c>
      <c r="RGM290" s="231">
        <f t="shared" si="207"/>
        <v>0</v>
      </c>
      <c r="RGN290" s="231">
        <f t="shared" si="207"/>
        <v>0</v>
      </c>
      <c r="RGO290" s="231">
        <f t="shared" si="207"/>
        <v>0</v>
      </c>
      <c r="RGP290" s="231">
        <f t="shared" si="207"/>
        <v>0</v>
      </c>
      <c r="RGQ290" s="231">
        <f t="shared" si="207"/>
        <v>0</v>
      </c>
      <c r="RGR290" s="231">
        <f t="shared" si="207"/>
        <v>0</v>
      </c>
      <c r="RGS290" s="231">
        <f t="shared" si="207"/>
        <v>0</v>
      </c>
      <c r="RGT290" s="231">
        <f t="shared" si="207"/>
        <v>0</v>
      </c>
      <c r="RGU290" s="231">
        <f t="shared" si="207"/>
        <v>0</v>
      </c>
      <c r="RGV290" s="231">
        <f t="shared" si="207"/>
        <v>0</v>
      </c>
      <c r="RGW290" s="231">
        <f t="shared" si="207"/>
        <v>0</v>
      </c>
      <c r="RGX290" s="231">
        <f t="shared" si="207"/>
        <v>0</v>
      </c>
      <c r="RGY290" s="231">
        <f t="shared" si="207"/>
        <v>0</v>
      </c>
      <c r="RGZ290" s="231">
        <f t="shared" si="207"/>
        <v>0</v>
      </c>
      <c r="RHA290" s="231">
        <f t="shared" si="207"/>
        <v>0</v>
      </c>
      <c r="RHB290" s="231">
        <f t="shared" si="207"/>
        <v>0</v>
      </c>
      <c r="RHC290" s="231">
        <f t="shared" si="207"/>
        <v>0</v>
      </c>
      <c r="RHD290" s="231">
        <f t="shared" si="207"/>
        <v>0</v>
      </c>
      <c r="RHE290" s="231">
        <f t="shared" si="207"/>
        <v>0</v>
      </c>
      <c r="RHF290" s="231">
        <f t="shared" si="207"/>
        <v>0</v>
      </c>
      <c r="RHG290" s="231">
        <f t="shared" si="207"/>
        <v>0</v>
      </c>
      <c r="RHH290" s="231">
        <f t="shared" si="207"/>
        <v>0</v>
      </c>
      <c r="RHI290" s="231">
        <f t="shared" si="207"/>
        <v>0</v>
      </c>
      <c r="RHJ290" s="231">
        <f t="shared" si="207"/>
        <v>0</v>
      </c>
      <c r="RHK290" s="231">
        <f t="shared" si="207"/>
        <v>0</v>
      </c>
      <c r="RHL290" s="231">
        <f t="shared" si="207"/>
        <v>0</v>
      </c>
      <c r="RHM290" s="231">
        <f t="shared" si="207"/>
        <v>0</v>
      </c>
      <c r="RHN290" s="231">
        <f t="shared" si="207"/>
        <v>0</v>
      </c>
      <c r="RHO290" s="231">
        <f t="shared" si="207"/>
        <v>0</v>
      </c>
      <c r="RHP290" s="231">
        <f t="shared" si="207"/>
        <v>0</v>
      </c>
      <c r="RHQ290" s="231">
        <f t="shared" si="207"/>
        <v>0</v>
      </c>
      <c r="RHR290" s="231">
        <f t="shared" si="207"/>
        <v>0</v>
      </c>
      <c r="RHS290" s="231">
        <f t="shared" si="207"/>
        <v>0</v>
      </c>
      <c r="RHT290" s="231">
        <f t="shared" si="207"/>
        <v>0</v>
      </c>
      <c r="RHU290" s="231">
        <f t="shared" si="207"/>
        <v>0</v>
      </c>
      <c r="RHV290" s="231">
        <f t="shared" si="207"/>
        <v>0</v>
      </c>
      <c r="RHW290" s="231">
        <f t="shared" si="207"/>
        <v>0</v>
      </c>
      <c r="RHX290" s="231">
        <f t="shared" si="207"/>
        <v>0</v>
      </c>
      <c r="RHY290" s="231">
        <f t="shared" si="207"/>
        <v>0</v>
      </c>
      <c r="RHZ290" s="231">
        <f t="shared" si="207"/>
        <v>0</v>
      </c>
      <c r="RIA290" s="231">
        <f t="shared" si="207"/>
        <v>0</v>
      </c>
      <c r="RIB290" s="231">
        <f t="shared" si="207"/>
        <v>0</v>
      </c>
      <c r="RIC290" s="231">
        <f t="shared" si="207"/>
        <v>0</v>
      </c>
      <c r="RID290" s="231">
        <f t="shared" si="207"/>
        <v>0</v>
      </c>
      <c r="RIE290" s="231">
        <f t="shared" si="207"/>
        <v>0</v>
      </c>
      <c r="RIF290" s="231">
        <f t="shared" si="207"/>
        <v>0</v>
      </c>
      <c r="RIG290" s="231">
        <f t="shared" si="207"/>
        <v>0</v>
      </c>
      <c r="RIH290" s="231">
        <f t="shared" si="207"/>
        <v>0</v>
      </c>
      <c r="RII290" s="231">
        <f t="shared" si="207"/>
        <v>0</v>
      </c>
      <c r="RIJ290" s="231">
        <f t="shared" si="207"/>
        <v>0</v>
      </c>
      <c r="RIK290" s="231">
        <f t="shared" si="207"/>
        <v>0</v>
      </c>
      <c r="RIL290" s="231">
        <f t="shared" si="207"/>
        <v>0</v>
      </c>
      <c r="RIM290" s="231">
        <f t="shared" si="207"/>
        <v>0</v>
      </c>
      <c r="RIN290" s="231">
        <f t="shared" si="207"/>
        <v>0</v>
      </c>
      <c r="RIO290" s="231">
        <f t="shared" si="207"/>
        <v>0</v>
      </c>
      <c r="RIP290" s="231">
        <f t="shared" si="207"/>
        <v>0</v>
      </c>
      <c r="RIQ290" s="231">
        <f t="shared" si="207"/>
        <v>0</v>
      </c>
      <c r="RIR290" s="231">
        <f t="shared" si="207"/>
        <v>0</v>
      </c>
      <c r="RIS290" s="231">
        <f t="shared" si="207"/>
        <v>0</v>
      </c>
      <c r="RIT290" s="231">
        <f t="shared" ref="RIT290:RLE290" si="208">RIT291+RIT292</f>
        <v>0</v>
      </c>
      <c r="RIU290" s="231">
        <f t="shared" si="208"/>
        <v>0</v>
      </c>
      <c r="RIV290" s="231">
        <f t="shared" si="208"/>
        <v>0</v>
      </c>
      <c r="RIW290" s="231">
        <f t="shared" si="208"/>
        <v>0</v>
      </c>
      <c r="RIX290" s="231">
        <f t="shared" si="208"/>
        <v>0</v>
      </c>
      <c r="RIY290" s="231">
        <f t="shared" si="208"/>
        <v>0</v>
      </c>
      <c r="RIZ290" s="231">
        <f t="shared" si="208"/>
        <v>0</v>
      </c>
      <c r="RJA290" s="231">
        <f t="shared" si="208"/>
        <v>0</v>
      </c>
      <c r="RJB290" s="231">
        <f t="shared" si="208"/>
        <v>0</v>
      </c>
      <c r="RJC290" s="231">
        <f t="shared" si="208"/>
        <v>0</v>
      </c>
      <c r="RJD290" s="231">
        <f t="shared" si="208"/>
        <v>0</v>
      </c>
      <c r="RJE290" s="231">
        <f t="shared" si="208"/>
        <v>0</v>
      </c>
      <c r="RJF290" s="231">
        <f t="shared" si="208"/>
        <v>0</v>
      </c>
      <c r="RJG290" s="231">
        <f t="shared" si="208"/>
        <v>0</v>
      </c>
      <c r="RJH290" s="231">
        <f t="shared" si="208"/>
        <v>0</v>
      </c>
      <c r="RJI290" s="231">
        <f t="shared" si="208"/>
        <v>0</v>
      </c>
      <c r="RJJ290" s="231">
        <f t="shared" si="208"/>
        <v>0</v>
      </c>
      <c r="RJK290" s="231">
        <f t="shared" si="208"/>
        <v>0</v>
      </c>
      <c r="RJL290" s="231">
        <f t="shared" si="208"/>
        <v>0</v>
      </c>
      <c r="RJM290" s="231">
        <f t="shared" si="208"/>
        <v>0</v>
      </c>
      <c r="RJN290" s="231">
        <f t="shared" si="208"/>
        <v>0</v>
      </c>
      <c r="RJO290" s="231">
        <f t="shared" si="208"/>
        <v>0</v>
      </c>
      <c r="RJP290" s="231">
        <f t="shared" si="208"/>
        <v>0</v>
      </c>
      <c r="RJQ290" s="231">
        <f t="shared" si="208"/>
        <v>0</v>
      </c>
      <c r="RJR290" s="231">
        <f t="shared" si="208"/>
        <v>0</v>
      </c>
      <c r="RJS290" s="231">
        <f t="shared" si="208"/>
        <v>0</v>
      </c>
      <c r="RJT290" s="231">
        <f t="shared" si="208"/>
        <v>0</v>
      </c>
      <c r="RJU290" s="231">
        <f t="shared" si="208"/>
        <v>0</v>
      </c>
      <c r="RJV290" s="231">
        <f t="shared" si="208"/>
        <v>0</v>
      </c>
      <c r="RJW290" s="231">
        <f t="shared" si="208"/>
        <v>0</v>
      </c>
      <c r="RJX290" s="231">
        <f t="shared" si="208"/>
        <v>0</v>
      </c>
      <c r="RJY290" s="231">
        <f t="shared" si="208"/>
        <v>0</v>
      </c>
      <c r="RJZ290" s="231">
        <f t="shared" si="208"/>
        <v>0</v>
      </c>
      <c r="RKA290" s="231">
        <f t="shared" si="208"/>
        <v>0</v>
      </c>
      <c r="RKB290" s="231">
        <f t="shared" si="208"/>
        <v>0</v>
      </c>
      <c r="RKC290" s="231">
        <f t="shared" si="208"/>
        <v>0</v>
      </c>
      <c r="RKD290" s="231">
        <f t="shared" si="208"/>
        <v>0</v>
      </c>
      <c r="RKE290" s="231">
        <f t="shared" si="208"/>
        <v>0</v>
      </c>
      <c r="RKF290" s="231">
        <f t="shared" si="208"/>
        <v>0</v>
      </c>
      <c r="RKG290" s="231">
        <f t="shared" si="208"/>
        <v>0</v>
      </c>
      <c r="RKH290" s="231">
        <f t="shared" si="208"/>
        <v>0</v>
      </c>
      <c r="RKI290" s="231">
        <f t="shared" si="208"/>
        <v>0</v>
      </c>
      <c r="RKJ290" s="231">
        <f t="shared" si="208"/>
        <v>0</v>
      </c>
      <c r="RKK290" s="231">
        <f t="shared" si="208"/>
        <v>0</v>
      </c>
      <c r="RKL290" s="231">
        <f t="shared" si="208"/>
        <v>0</v>
      </c>
      <c r="RKM290" s="231">
        <f t="shared" si="208"/>
        <v>0</v>
      </c>
      <c r="RKN290" s="231">
        <f t="shared" si="208"/>
        <v>0</v>
      </c>
      <c r="RKO290" s="231">
        <f t="shared" si="208"/>
        <v>0</v>
      </c>
      <c r="RKP290" s="231">
        <f t="shared" si="208"/>
        <v>0</v>
      </c>
      <c r="RKQ290" s="231">
        <f t="shared" si="208"/>
        <v>0</v>
      </c>
      <c r="RKR290" s="231">
        <f t="shared" si="208"/>
        <v>0</v>
      </c>
      <c r="RKS290" s="231">
        <f t="shared" si="208"/>
        <v>0</v>
      </c>
      <c r="RKT290" s="231">
        <f t="shared" si="208"/>
        <v>0</v>
      </c>
      <c r="RKU290" s="231">
        <f t="shared" si="208"/>
        <v>0</v>
      </c>
      <c r="RKV290" s="231">
        <f t="shared" si="208"/>
        <v>0</v>
      </c>
      <c r="RKW290" s="231">
        <f t="shared" si="208"/>
        <v>0</v>
      </c>
      <c r="RKX290" s="231">
        <f t="shared" si="208"/>
        <v>0</v>
      </c>
      <c r="RKY290" s="231">
        <f t="shared" si="208"/>
        <v>0</v>
      </c>
      <c r="RKZ290" s="231">
        <f t="shared" si="208"/>
        <v>0</v>
      </c>
      <c r="RLA290" s="231">
        <f t="shared" si="208"/>
        <v>0</v>
      </c>
      <c r="RLB290" s="231">
        <f t="shared" si="208"/>
        <v>0</v>
      </c>
      <c r="RLC290" s="231">
        <f t="shared" si="208"/>
        <v>0</v>
      </c>
      <c r="RLD290" s="231">
        <f t="shared" si="208"/>
        <v>0</v>
      </c>
      <c r="RLE290" s="231">
        <f t="shared" si="208"/>
        <v>0</v>
      </c>
      <c r="RLF290" s="231">
        <f t="shared" ref="RLF290:RNQ290" si="209">RLF291+RLF292</f>
        <v>0</v>
      </c>
      <c r="RLG290" s="231">
        <f t="shared" si="209"/>
        <v>0</v>
      </c>
      <c r="RLH290" s="231">
        <f t="shared" si="209"/>
        <v>0</v>
      </c>
      <c r="RLI290" s="231">
        <f t="shared" si="209"/>
        <v>0</v>
      </c>
      <c r="RLJ290" s="231">
        <f t="shared" si="209"/>
        <v>0</v>
      </c>
      <c r="RLK290" s="231">
        <f t="shared" si="209"/>
        <v>0</v>
      </c>
      <c r="RLL290" s="231">
        <f t="shared" si="209"/>
        <v>0</v>
      </c>
      <c r="RLM290" s="231">
        <f t="shared" si="209"/>
        <v>0</v>
      </c>
      <c r="RLN290" s="231">
        <f t="shared" si="209"/>
        <v>0</v>
      </c>
      <c r="RLO290" s="231">
        <f t="shared" si="209"/>
        <v>0</v>
      </c>
      <c r="RLP290" s="231">
        <f t="shared" si="209"/>
        <v>0</v>
      </c>
      <c r="RLQ290" s="231">
        <f t="shared" si="209"/>
        <v>0</v>
      </c>
      <c r="RLR290" s="231">
        <f t="shared" si="209"/>
        <v>0</v>
      </c>
      <c r="RLS290" s="231">
        <f t="shared" si="209"/>
        <v>0</v>
      </c>
      <c r="RLT290" s="231">
        <f t="shared" si="209"/>
        <v>0</v>
      </c>
      <c r="RLU290" s="231">
        <f t="shared" si="209"/>
        <v>0</v>
      </c>
      <c r="RLV290" s="231">
        <f t="shared" si="209"/>
        <v>0</v>
      </c>
      <c r="RLW290" s="231">
        <f t="shared" si="209"/>
        <v>0</v>
      </c>
      <c r="RLX290" s="231">
        <f t="shared" si="209"/>
        <v>0</v>
      </c>
      <c r="RLY290" s="231">
        <f t="shared" si="209"/>
        <v>0</v>
      </c>
      <c r="RLZ290" s="231">
        <f t="shared" si="209"/>
        <v>0</v>
      </c>
      <c r="RMA290" s="231">
        <f t="shared" si="209"/>
        <v>0</v>
      </c>
      <c r="RMB290" s="231">
        <f t="shared" si="209"/>
        <v>0</v>
      </c>
      <c r="RMC290" s="231">
        <f t="shared" si="209"/>
        <v>0</v>
      </c>
      <c r="RMD290" s="231">
        <f t="shared" si="209"/>
        <v>0</v>
      </c>
      <c r="RME290" s="231">
        <f t="shared" si="209"/>
        <v>0</v>
      </c>
      <c r="RMF290" s="231">
        <f t="shared" si="209"/>
        <v>0</v>
      </c>
      <c r="RMG290" s="231">
        <f t="shared" si="209"/>
        <v>0</v>
      </c>
      <c r="RMH290" s="231">
        <f t="shared" si="209"/>
        <v>0</v>
      </c>
      <c r="RMI290" s="231">
        <f t="shared" si="209"/>
        <v>0</v>
      </c>
      <c r="RMJ290" s="231">
        <f t="shared" si="209"/>
        <v>0</v>
      </c>
      <c r="RMK290" s="231">
        <f t="shared" si="209"/>
        <v>0</v>
      </c>
      <c r="RML290" s="231">
        <f t="shared" si="209"/>
        <v>0</v>
      </c>
      <c r="RMM290" s="231">
        <f t="shared" si="209"/>
        <v>0</v>
      </c>
      <c r="RMN290" s="231">
        <f t="shared" si="209"/>
        <v>0</v>
      </c>
      <c r="RMO290" s="231">
        <f t="shared" si="209"/>
        <v>0</v>
      </c>
      <c r="RMP290" s="231">
        <f t="shared" si="209"/>
        <v>0</v>
      </c>
      <c r="RMQ290" s="231">
        <f t="shared" si="209"/>
        <v>0</v>
      </c>
      <c r="RMR290" s="231">
        <f t="shared" si="209"/>
        <v>0</v>
      </c>
      <c r="RMS290" s="231">
        <f t="shared" si="209"/>
        <v>0</v>
      </c>
      <c r="RMT290" s="231">
        <f t="shared" si="209"/>
        <v>0</v>
      </c>
      <c r="RMU290" s="231">
        <f t="shared" si="209"/>
        <v>0</v>
      </c>
      <c r="RMV290" s="231">
        <f t="shared" si="209"/>
        <v>0</v>
      </c>
      <c r="RMW290" s="231">
        <f t="shared" si="209"/>
        <v>0</v>
      </c>
      <c r="RMX290" s="231">
        <f t="shared" si="209"/>
        <v>0</v>
      </c>
      <c r="RMY290" s="231">
        <f t="shared" si="209"/>
        <v>0</v>
      </c>
      <c r="RMZ290" s="231">
        <f t="shared" si="209"/>
        <v>0</v>
      </c>
      <c r="RNA290" s="231">
        <f t="shared" si="209"/>
        <v>0</v>
      </c>
      <c r="RNB290" s="231">
        <f t="shared" si="209"/>
        <v>0</v>
      </c>
      <c r="RNC290" s="231">
        <f t="shared" si="209"/>
        <v>0</v>
      </c>
      <c r="RND290" s="231">
        <f t="shared" si="209"/>
        <v>0</v>
      </c>
      <c r="RNE290" s="231">
        <f t="shared" si="209"/>
        <v>0</v>
      </c>
      <c r="RNF290" s="231">
        <f t="shared" si="209"/>
        <v>0</v>
      </c>
      <c r="RNG290" s="231">
        <f t="shared" si="209"/>
        <v>0</v>
      </c>
      <c r="RNH290" s="231">
        <f t="shared" si="209"/>
        <v>0</v>
      </c>
      <c r="RNI290" s="231">
        <f t="shared" si="209"/>
        <v>0</v>
      </c>
      <c r="RNJ290" s="231">
        <f t="shared" si="209"/>
        <v>0</v>
      </c>
      <c r="RNK290" s="231">
        <f t="shared" si="209"/>
        <v>0</v>
      </c>
      <c r="RNL290" s="231">
        <f t="shared" si="209"/>
        <v>0</v>
      </c>
      <c r="RNM290" s="231">
        <f t="shared" si="209"/>
        <v>0</v>
      </c>
      <c r="RNN290" s="231">
        <f t="shared" si="209"/>
        <v>0</v>
      </c>
      <c r="RNO290" s="231">
        <f t="shared" si="209"/>
        <v>0</v>
      </c>
      <c r="RNP290" s="231">
        <f t="shared" si="209"/>
        <v>0</v>
      </c>
      <c r="RNQ290" s="231">
        <f t="shared" si="209"/>
        <v>0</v>
      </c>
      <c r="RNR290" s="231">
        <f t="shared" ref="RNR290:RQC290" si="210">RNR291+RNR292</f>
        <v>0</v>
      </c>
      <c r="RNS290" s="231">
        <f t="shared" si="210"/>
        <v>0</v>
      </c>
      <c r="RNT290" s="231">
        <f t="shared" si="210"/>
        <v>0</v>
      </c>
      <c r="RNU290" s="231">
        <f t="shared" si="210"/>
        <v>0</v>
      </c>
      <c r="RNV290" s="231">
        <f t="shared" si="210"/>
        <v>0</v>
      </c>
      <c r="RNW290" s="231">
        <f t="shared" si="210"/>
        <v>0</v>
      </c>
      <c r="RNX290" s="231">
        <f t="shared" si="210"/>
        <v>0</v>
      </c>
      <c r="RNY290" s="231">
        <f t="shared" si="210"/>
        <v>0</v>
      </c>
      <c r="RNZ290" s="231">
        <f t="shared" si="210"/>
        <v>0</v>
      </c>
      <c r="ROA290" s="231">
        <f t="shared" si="210"/>
        <v>0</v>
      </c>
      <c r="ROB290" s="231">
        <f t="shared" si="210"/>
        <v>0</v>
      </c>
      <c r="ROC290" s="231">
        <f t="shared" si="210"/>
        <v>0</v>
      </c>
      <c r="ROD290" s="231">
        <f t="shared" si="210"/>
        <v>0</v>
      </c>
      <c r="ROE290" s="231">
        <f t="shared" si="210"/>
        <v>0</v>
      </c>
      <c r="ROF290" s="231">
        <f t="shared" si="210"/>
        <v>0</v>
      </c>
      <c r="ROG290" s="231">
        <f t="shared" si="210"/>
        <v>0</v>
      </c>
      <c r="ROH290" s="231">
        <f t="shared" si="210"/>
        <v>0</v>
      </c>
      <c r="ROI290" s="231">
        <f t="shared" si="210"/>
        <v>0</v>
      </c>
      <c r="ROJ290" s="231">
        <f t="shared" si="210"/>
        <v>0</v>
      </c>
      <c r="ROK290" s="231">
        <f t="shared" si="210"/>
        <v>0</v>
      </c>
      <c r="ROL290" s="231">
        <f t="shared" si="210"/>
        <v>0</v>
      </c>
      <c r="ROM290" s="231">
        <f t="shared" si="210"/>
        <v>0</v>
      </c>
      <c r="RON290" s="231">
        <f t="shared" si="210"/>
        <v>0</v>
      </c>
      <c r="ROO290" s="231">
        <f t="shared" si="210"/>
        <v>0</v>
      </c>
      <c r="ROP290" s="231">
        <f t="shared" si="210"/>
        <v>0</v>
      </c>
      <c r="ROQ290" s="231">
        <f t="shared" si="210"/>
        <v>0</v>
      </c>
      <c r="ROR290" s="231">
        <f t="shared" si="210"/>
        <v>0</v>
      </c>
      <c r="ROS290" s="231">
        <f t="shared" si="210"/>
        <v>0</v>
      </c>
      <c r="ROT290" s="231">
        <f t="shared" si="210"/>
        <v>0</v>
      </c>
      <c r="ROU290" s="231">
        <f t="shared" si="210"/>
        <v>0</v>
      </c>
      <c r="ROV290" s="231">
        <f t="shared" si="210"/>
        <v>0</v>
      </c>
      <c r="ROW290" s="231">
        <f t="shared" si="210"/>
        <v>0</v>
      </c>
      <c r="ROX290" s="231">
        <f t="shared" si="210"/>
        <v>0</v>
      </c>
      <c r="ROY290" s="231">
        <f t="shared" si="210"/>
        <v>0</v>
      </c>
      <c r="ROZ290" s="231">
        <f t="shared" si="210"/>
        <v>0</v>
      </c>
      <c r="RPA290" s="231">
        <f t="shared" si="210"/>
        <v>0</v>
      </c>
      <c r="RPB290" s="231">
        <f t="shared" si="210"/>
        <v>0</v>
      </c>
      <c r="RPC290" s="231">
        <f t="shared" si="210"/>
        <v>0</v>
      </c>
      <c r="RPD290" s="231">
        <f t="shared" si="210"/>
        <v>0</v>
      </c>
      <c r="RPE290" s="231">
        <f t="shared" si="210"/>
        <v>0</v>
      </c>
      <c r="RPF290" s="231">
        <f t="shared" si="210"/>
        <v>0</v>
      </c>
      <c r="RPG290" s="231">
        <f t="shared" si="210"/>
        <v>0</v>
      </c>
      <c r="RPH290" s="231">
        <f t="shared" si="210"/>
        <v>0</v>
      </c>
      <c r="RPI290" s="231">
        <f t="shared" si="210"/>
        <v>0</v>
      </c>
      <c r="RPJ290" s="231">
        <f t="shared" si="210"/>
        <v>0</v>
      </c>
      <c r="RPK290" s="231">
        <f t="shared" si="210"/>
        <v>0</v>
      </c>
      <c r="RPL290" s="231">
        <f t="shared" si="210"/>
        <v>0</v>
      </c>
      <c r="RPM290" s="231">
        <f t="shared" si="210"/>
        <v>0</v>
      </c>
      <c r="RPN290" s="231">
        <f t="shared" si="210"/>
        <v>0</v>
      </c>
      <c r="RPO290" s="231">
        <f t="shared" si="210"/>
        <v>0</v>
      </c>
      <c r="RPP290" s="231">
        <f t="shared" si="210"/>
        <v>0</v>
      </c>
      <c r="RPQ290" s="231">
        <f t="shared" si="210"/>
        <v>0</v>
      </c>
      <c r="RPR290" s="231">
        <f t="shared" si="210"/>
        <v>0</v>
      </c>
      <c r="RPS290" s="231">
        <f t="shared" si="210"/>
        <v>0</v>
      </c>
      <c r="RPT290" s="231">
        <f t="shared" si="210"/>
        <v>0</v>
      </c>
      <c r="RPU290" s="231">
        <f t="shared" si="210"/>
        <v>0</v>
      </c>
      <c r="RPV290" s="231">
        <f t="shared" si="210"/>
        <v>0</v>
      </c>
      <c r="RPW290" s="231">
        <f t="shared" si="210"/>
        <v>0</v>
      </c>
      <c r="RPX290" s="231">
        <f t="shared" si="210"/>
        <v>0</v>
      </c>
      <c r="RPY290" s="231">
        <f t="shared" si="210"/>
        <v>0</v>
      </c>
      <c r="RPZ290" s="231">
        <f t="shared" si="210"/>
        <v>0</v>
      </c>
      <c r="RQA290" s="231">
        <f t="shared" si="210"/>
        <v>0</v>
      </c>
      <c r="RQB290" s="231">
        <f t="shared" si="210"/>
        <v>0</v>
      </c>
      <c r="RQC290" s="231">
        <f t="shared" si="210"/>
        <v>0</v>
      </c>
      <c r="RQD290" s="231">
        <f t="shared" ref="RQD290:RSO290" si="211">RQD291+RQD292</f>
        <v>0</v>
      </c>
      <c r="RQE290" s="231">
        <f t="shared" si="211"/>
        <v>0</v>
      </c>
      <c r="RQF290" s="231">
        <f t="shared" si="211"/>
        <v>0</v>
      </c>
      <c r="RQG290" s="231">
        <f t="shared" si="211"/>
        <v>0</v>
      </c>
      <c r="RQH290" s="231">
        <f t="shared" si="211"/>
        <v>0</v>
      </c>
      <c r="RQI290" s="231">
        <f t="shared" si="211"/>
        <v>0</v>
      </c>
      <c r="RQJ290" s="231">
        <f t="shared" si="211"/>
        <v>0</v>
      </c>
      <c r="RQK290" s="231">
        <f t="shared" si="211"/>
        <v>0</v>
      </c>
      <c r="RQL290" s="231">
        <f t="shared" si="211"/>
        <v>0</v>
      </c>
      <c r="RQM290" s="231">
        <f t="shared" si="211"/>
        <v>0</v>
      </c>
      <c r="RQN290" s="231">
        <f t="shared" si="211"/>
        <v>0</v>
      </c>
      <c r="RQO290" s="231">
        <f t="shared" si="211"/>
        <v>0</v>
      </c>
      <c r="RQP290" s="231">
        <f t="shared" si="211"/>
        <v>0</v>
      </c>
      <c r="RQQ290" s="231">
        <f t="shared" si="211"/>
        <v>0</v>
      </c>
      <c r="RQR290" s="231">
        <f t="shared" si="211"/>
        <v>0</v>
      </c>
      <c r="RQS290" s="231">
        <f t="shared" si="211"/>
        <v>0</v>
      </c>
      <c r="RQT290" s="231">
        <f t="shared" si="211"/>
        <v>0</v>
      </c>
      <c r="RQU290" s="231">
        <f t="shared" si="211"/>
        <v>0</v>
      </c>
      <c r="RQV290" s="231">
        <f t="shared" si="211"/>
        <v>0</v>
      </c>
      <c r="RQW290" s="231">
        <f t="shared" si="211"/>
        <v>0</v>
      </c>
      <c r="RQX290" s="231">
        <f t="shared" si="211"/>
        <v>0</v>
      </c>
      <c r="RQY290" s="231">
        <f t="shared" si="211"/>
        <v>0</v>
      </c>
      <c r="RQZ290" s="231">
        <f t="shared" si="211"/>
        <v>0</v>
      </c>
      <c r="RRA290" s="231">
        <f t="shared" si="211"/>
        <v>0</v>
      </c>
      <c r="RRB290" s="231">
        <f t="shared" si="211"/>
        <v>0</v>
      </c>
      <c r="RRC290" s="231">
        <f t="shared" si="211"/>
        <v>0</v>
      </c>
      <c r="RRD290" s="231">
        <f t="shared" si="211"/>
        <v>0</v>
      </c>
      <c r="RRE290" s="231">
        <f t="shared" si="211"/>
        <v>0</v>
      </c>
      <c r="RRF290" s="231">
        <f t="shared" si="211"/>
        <v>0</v>
      </c>
      <c r="RRG290" s="231">
        <f t="shared" si="211"/>
        <v>0</v>
      </c>
      <c r="RRH290" s="231">
        <f t="shared" si="211"/>
        <v>0</v>
      </c>
      <c r="RRI290" s="231">
        <f t="shared" si="211"/>
        <v>0</v>
      </c>
      <c r="RRJ290" s="231">
        <f t="shared" si="211"/>
        <v>0</v>
      </c>
      <c r="RRK290" s="231">
        <f t="shared" si="211"/>
        <v>0</v>
      </c>
      <c r="RRL290" s="231">
        <f t="shared" si="211"/>
        <v>0</v>
      </c>
      <c r="RRM290" s="231">
        <f t="shared" si="211"/>
        <v>0</v>
      </c>
      <c r="RRN290" s="231">
        <f t="shared" si="211"/>
        <v>0</v>
      </c>
      <c r="RRO290" s="231">
        <f t="shared" si="211"/>
        <v>0</v>
      </c>
      <c r="RRP290" s="231">
        <f t="shared" si="211"/>
        <v>0</v>
      </c>
      <c r="RRQ290" s="231">
        <f t="shared" si="211"/>
        <v>0</v>
      </c>
      <c r="RRR290" s="231">
        <f t="shared" si="211"/>
        <v>0</v>
      </c>
      <c r="RRS290" s="231">
        <f t="shared" si="211"/>
        <v>0</v>
      </c>
      <c r="RRT290" s="231">
        <f t="shared" si="211"/>
        <v>0</v>
      </c>
      <c r="RRU290" s="231">
        <f t="shared" si="211"/>
        <v>0</v>
      </c>
      <c r="RRV290" s="231">
        <f t="shared" si="211"/>
        <v>0</v>
      </c>
      <c r="RRW290" s="231">
        <f t="shared" si="211"/>
        <v>0</v>
      </c>
      <c r="RRX290" s="231">
        <f t="shared" si="211"/>
        <v>0</v>
      </c>
      <c r="RRY290" s="231">
        <f t="shared" si="211"/>
        <v>0</v>
      </c>
      <c r="RRZ290" s="231">
        <f t="shared" si="211"/>
        <v>0</v>
      </c>
      <c r="RSA290" s="231">
        <f t="shared" si="211"/>
        <v>0</v>
      </c>
      <c r="RSB290" s="231">
        <f t="shared" si="211"/>
        <v>0</v>
      </c>
      <c r="RSC290" s="231">
        <f t="shared" si="211"/>
        <v>0</v>
      </c>
      <c r="RSD290" s="231">
        <f t="shared" si="211"/>
        <v>0</v>
      </c>
      <c r="RSE290" s="231">
        <f t="shared" si="211"/>
        <v>0</v>
      </c>
      <c r="RSF290" s="231">
        <f t="shared" si="211"/>
        <v>0</v>
      </c>
      <c r="RSG290" s="231">
        <f t="shared" si="211"/>
        <v>0</v>
      </c>
      <c r="RSH290" s="231">
        <f t="shared" si="211"/>
        <v>0</v>
      </c>
      <c r="RSI290" s="231">
        <f t="shared" si="211"/>
        <v>0</v>
      </c>
      <c r="RSJ290" s="231">
        <f t="shared" si="211"/>
        <v>0</v>
      </c>
      <c r="RSK290" s="231">
        <f t="shared" si="211"/>
        <v>0</v>
      </c>
      <c r="RSL290" s="231">
        <f t="shared" si="211"/>
        <v>0</v>
      </c>
      <c r="RSM290" s="231">
        <f t="shared" si="211"/>
        <v>0</v>
      </c>
      <c r="RSN290" s="231">
        <f t="shared" si="211"/>
        <v>0</v>
      </c>
      <c r="RSO290" s="231">
        <f t="shared" si="211"/>
        <v>0</v>
      </c>
      <c r="RSP290" s="231">
        <f t="shared" ref="RSP290:RVA290" si="212">RSP291+RSP292</f>
        <v>0</v>
      </c>
      <c r="RSQ290" s="231">
        <f t="shared" si="212"/>
        <v>0</v>
      </c>
      <c r="RSR290" s="231">
        <f t="shared" si="212"/>
        <v>0</v>
      </c>
      <c r="RSS290" s="231">
        <f t="shared" si="212"/>
        <v>0</v>
      </c>
      <c r="RST290" s="231">
        <f t="shared" si="212"/>
        <v>0</v>
      </c>
      <c r="RSU290" s="231">
        <f t="shared" si="212"/>
        <v>0</v>
      </c>
      <c r="RSV290" s="231">
        <f t="shared" si="212"/>
        <v>0</v>
      </c>
      <c r="RSW290" s="231">
        <f t="shared" si="212"/>
        <v>0</v>
      </c>
      <c r="RSX290" s="231">
        <f t="shared" si="212"/>
        <v>0</v>
      </c>
      <c r="RSY290" s="231">
        <f t="shared" si="212"/>
        <v>0</v>
      </c>
      <c r="RSZ290" s="231">
        <f t="shared" si="212"/>
        <v>0</v>
      </c>
      <c r="RTA290" s="231">
        <f t="shared" si="212"/>
        <v>0</v>
      </c>
      <c r="RTB290" s="231">
        <f t="shared" si="212"/>
        <v>0</v>
      </c>
      <c r="RTC290" s="231">
        <f t="shared" si="212"/>
        <v>0</v>
      </c>
      <c r="RTD290" s="231">
        <f t="shared" si="212"/>
        <v>0</v>
      </c>
      <c r="RTE290" s="231">
        <f t="shared" si="212"/>
        <v>0</v>
      </c>
      <c r="RTF290" s="231">
        <f t="shared" si="212"/>
        <v>0</v>
      </c>
      <c r="RTG290" s="231">
        <f t="shared" si="212"/>
        <v>0</v>
      </c>
      <c r="RTH290" s="231">
        <f t="shared" si="212"/>
        <v>0</v>
      </c>
      <c r="RTI290" s="231">
        <f t="shared" si="212"/>
        <v>0</v>
      </c>
      <c r="RTJ290" s="231">
        <f t="shared" si="212"/>
        <v>0</v>
      </c>
      <c r="RTK290" s="231">
        <f t="shared" si="212"/>
        <v>0</v>
      </c>
      <c r="RTL290" s="231">
        <f t="shared" si="212"/>
        <v>0</v>
      </c>
      <c r="RTM290" s="231">
        <f t="shared" si="212"/>
        <v>0</v>
      </c>
      <c r="RTN290" s="231">
        <f t="shared" si="212"/>
        <v>0</v>
      </c>
      <c r="RTO290" s="231">
        <f t="shared" si="212"/>
        <v>0</v>
      </c>
      <c r="RTP290" s="231">
        <f t="shared" si="212"/>
        <v>0</v>
      </c>
      <c r="RTQ290" s="231">
        <f t="shared" si="212"/>
        <v>0</v>
      </c>
      <c r="RTR290" s="231">
        <f t="shared" si="212"/>
        <v>0</v>
      </c>
      <c r="RTS290" s="231">
        <f t="shared" si="212"/>
        <v>0</v>
      </c>
      <c r="RTT290" s="231">
        <f t="shared" si="212"/>
        <v>0</v>
      </c>
      <c r="RTU290" s="231">
        <f t="shared" si="212"/>
        <v>0</v>
      </c>
      <c r="RTV290" s="231">
        <f t="shared" si="212"/>
        <v>0</v>
      </c>
      <c r="RTW290" s="231">
        <f t="shared" si="212"/>
        <v>0</v>
      </c>
      <c r="RTX290" s="231">
        <f t="shared" si="212"/>
        <v>0</v>
      </c>
      <c r="RTY290" s="231">
        <f t="shared" si="212"/>
        <v>0</v>
      </c>
      <c r="RTZ290" s="231">
        <f t="shared" si="212"/>
        <v>0</v>
      </c>
      <c r="RUA290" s="231">
        <f t="shared" si="212"/>
        <v>0</v>
      </c>
      <c r="RUB290" s="231">
        <f t="shared" si="212"/>
        <v>0</v>
      </c>
      <c r="RUC290" s="231">
        <f t="shared" si="212"/>
        <v>0</v>
      </c>
      <c r="RUD290" s="231">
        <f t="shared" si="212"/>
        <v>0</v>
      </c>
      <c r="RUE290" s="231">
        <f t="shared" si="212"/>
        <v>0</v>
      </c>
      <c r="RUF290" s="231">
        <f t="shared" si="212"/>
        <v>0</v>
      </c>
      <c r="RUG290" s="231">
        <f t="shared" si="212"/>
        <v>0</v>
      </c>
      <c r="RUH290" s="231">
        <f t="shared" si="212"/>
        <v>0</v>
      </c>
      <c r="RUI290" s="231">
        <f t="shared" si="212"/>
        <v>0</v>
      </c>
      <c r="RUJ290" s="231">
        <f t="shared" si="212"/>
        <v>0</v>
      </c>
      <c r="RUK290" s="231">
        <f t="shared" si="212"/>
        <v>0</v>
      </c>
      <c r="RUL290" s="231">
        <f t="shared" si="212"/>
        <v>0</v>
      </c>
      <c r="RUM290" s="231">
        <f t="shared" si="212"/>
        <v>0</v>
      </c>
      <c r="RUN290" s="231">
        <f t="shared" si="212"/>
        <v>0</v>
      </c>
      <c r="RUO290" s="231">
        <f t="shared" si="212"/>
        <v>0</v>
      </c>
      <c r="RUP290" s="231">
        <f t="shared" si="212"/>
        <v>0</v>
      </c>
      <c r="RUQ290" s="231">
        <f t="shared" si="212"/>
        <v>0</v>
      </c>
      <c r="RUR290" s="231">
        <f t="shared" si="212"/>
        <v>0</v>
      </c>
      <c r="RUS290" s="231">
        <f t="shared" si="212"/>
        <v>0</v>
      </c>
      <c r="RUT290" s="231">
        <f t="shared" si="212"/>
        <v>0</v>
      </c>
      <c r="RUU290" s="231">
        <f t="shared" si="212"/>
        <v>0</v>
      </c>
      <c r="RUV290" s="231">
        <f t="shared" si="212"/>
        <v>0</v>
      </c>
      <c r="RUW290" s="231">
        <f t="shared" si="212"/>
        <v>0</v>
      </c>
      <c r="RUX290" s="231">
        <f t="shared" si="212"/>
        <v>0</v>
      </c>
      <c r="RUY290" s="231">
        <f t="shared" si="212"/>
        <v>0</v>
      </c>
      <c r="RUZ290" s="231">
        <f t="shared" si="212"/>
        <v>0</v>
      </c>
      <c r="RVA290" s="231">
        <f t="shared" si="212"/>
        <v>0</v>
      </c>
      <c r="RVB290" s="231">
        <f t="shared" ref="RVB290:RXM290" si="213">RVB291+RVB292</f>
        <v>0</v>
      </c>
      <c r="RVC290" s="231">
        <f t="shared" si="213"/>
        <v>0</v>
      </c>
      <c r="RVD290" s="231">
        <f t="shared" si="213"/>
        <v>0</v>
      </c>
      <c r="RVE290" s="231">
        <f t="shared" si="213"/>
        <v>0</v>
      </c>
      <c r="RVF290" s="231">
        <f t="shared" si="213"/>
        <v>0</v>
      </c>
      <c r="RVG290" s="231">
        <f t="shared" si="213"/>
        <v>0</v>
      </c>
      <c r="RVH290" s="231">
        <f t="shared" si="213"/>
        <v>0</v>
      </c>
      <c r="RVI290" s="231">
        <f t="shared" si="213"/>
        <v>0</v>
      </c>
      <c r="RVJ290" s="231">
        <f t="shared" si="213"/>
        <v>0</v>
      </c>
      <c r="RVK290" s="231">
        <f t="shared" si="213"/>
        <v>0</v>
      </c>
      <c r="RVL290" s="231">
        <f t="shared" si="213"/>
        <v>0</v>
      </c>
      <c r="RVM290" s="231">
        <f t="shared" si="213"/>
        <v>0</v>
      </c>
      <c r="RVN290" s="231">
        <f t="shared" si="213"/>
        <v>0</v>
      </c>
      <c r="RVO290" s="231">
        <f t="shared" si="213"/>
        <v>0</v>
      </c>
      <c r="RVP290" s="231">
        <f t="shared" si="213"/>
        <v>0</v>
      </c>
      <c r="RVQ290" s="231">
        <f t="shared" si="213"/>
        <v>0</v>
      </c>
      <c r="RVR290" s="231">
        <f t="shared" si="213"/>
        <v>0</v>
      </c>
      <c r="RVS290" s="231">
        <f t="shared" si="213"/>
        <v>0</v>
      </c>
      <c r="RVT290" s="231">
        <f t="shared" si="213"/>
        <v>0</v>
      </c>
      <c r="RVU290" s="231">
        <f t="shared" si="213"/>
        <v>0</v>
      </c>
      <c r="RVV290" s="231">
        <f t="shared" si="213"/>
        <v>0</v>
      </c>
      <c r="RVW290" s="231">
        <f t="shared" si="213"/>
        <v>0</v>
      </c>
      <c r="RVX290" s="231">
        <f t="shared" si="213"/>
        <v>0</v>
      </c>
      <c r="RVY290" s="231">
        <f t="shared" si="213"/>
        <v>0</v>
      </c>
      <c r="RVZ290" s="231">
        <f t="shared" si="213"/>
        <v>0</v>
      </c>
      <c r="RWA290" s="231">
        <f t="shared" si="213"/>
        <v>0</v>
      </c>
      <c r="RWB290" s="231">
        <f t="shared" si="213"/>
        <v>0</v>
      </c>
      <c r="RWC290" s="231">
        <f t="shared" si="213"/>
        <v>0</v>
      </c>
      <c r="RWD290" s="231">
        <f t="shared" si="213"/>
        <v>0</v>
      </c>
      <c r="RWE290" s="231">
        <f t="shared" si="213"/>
        <v>0</v>
      </c>
      <c r="RWF290" s="231">
        <f t="shared" si="213"/>
        <v>0</v>
      </c>
      <c r="RWG290" s="231">
        <f t="shared" si="213"/>
        <v>0</v>
      </c>
      <c r="RWH290" s="231">
        <f t="shared" si="213"/>
        <v>0</v>
      </c>
      <c r="RWI290" s="231">
        <f t="shared" si="213"/>
        <v>0</v>
      </c>
      <c r="RWJ290" s="231">
        <f t="shared" si="213"/>
        <v>0</v>
      </c>
      <c r="RWK290" s="231">
        <f t="shared" si="213"/>
        <v>0</v>
      </c>
      <c r="RWL290" s="231">
        <f t="shared" si="213"/>
        <v>0</v>
      </c>
      <c r="RWM290" s="231">
        <f t="shared" si="213"/>
        <v>0</v>
      </c>
      <c r="RWN290" s="231">
        <f t="shared" si="213"/>
        <v>0</v>
      </c>
      <c r="RWO290" s="231">
        <f t="shared" si="213"/>
        <v>0</v>
      </c>
      <c r="RWP290" s="231">
        <f t="shared" si="213"/>
        <v>0</v>
      </c>
      <c r="RWQ290" s="231">
        <f t="shared" si="213"/>
        <v>0</v>
      </c>
      <c r="RWR290" s="231">
        <f t="shared" si="213"/>
        <v>0</v>
      </c>
      <c r="RWS290" s="231">
        <f t="shared" si="213"/>
        <v>0</v>
      </c>
      <c r="RWT290" s="231">
        <f t="shared" si="213"/>
        <v>0</v>
      </c>
      <c r="RWU290" s="231">
        <f t="shared" si="213"/>
        <v>0</v>
      </c>
      <c r="RWV290" s="231">
        <f t="shared" si="213"/>
        <v>0</v>
      </c>
      <c r="RWW290" s="231">
        <f t="shared" si="213"/>
        <v>0</v>
      </c>
      <c r="RWX290" s="231">
        <f t="shared" si="213"/>
        <v>0</v>
      </c>
      <c r="RWY290" s="231">
        <f t="shared" si="213"/>
        <v>0</v>
      </c>
      <c r="RWZ290" s="231">
        <f t="shared" si="213"/>
        <v>0</v>
      </c>
      <c r="RXA290" s="231">
        <f t="shared" si="213"/>
        <v>0</v>
      </c>
      <c r="RXB290" s="231">
        <f t="shared" si="213"/>
        <v>0</v>
      </c>
      <c r="RXC290" s="231">
        <f t="shared" si="213"/>
        <v>0</v>
      </c>
      <c r="RXD290" s="231">
        <f t="shared" si="213"/>
        <v>0</v>
      </c>
      <c r="RXE290" s="231">
        <f t="shared" si="213"/>
        <v>0</v>
      </c>
      <c r="RXF290" s="231">
        <f t="shared" si="213"/>
        <v>0</v>
      </c>
      <c r="RXG290" s="231">
        <f t="shared" si="213"/>
        <v>0</v>
      </c>
      <c r="RXH290" s="231">
        <f t="shared" si="213"/>
        <v>0</v>
      </c>
      <c r="RXI290" s="231">
        <f t="shared" si="213"/>
        <v>0</v>
      </c>
      <c r="RXJ290" s="231">
        <f t="shared" si="213"/>
        <v>0</v>
      </c>
      <c r="RXK290" s="231">
        <f t="shared" si="213"/>
        <v>0</v>
      </c>
      <c r="RXL290" s="231">
        <f t="shared" si="213"/>
        <v>0</v>
      </c>
      <c r="RXM290" s="231">
        <f t="shared" si="213"/>
        <v>0</v>
      </c>
      <c r="RXN290" s="231">
        <f t="shared" ref="RXN290:RZY290" si="214">RXN291+RXN292</f>
        <v>0</v>
      </c>
      <c r="RXO290" s="231">
        <f t="shared" si="214"/>
        <v>0</v>
      </c>
      <c r="RXP290" s="231">
        <f t="shared" si="214"/>
        <v>0</v>
      </c>
      <c r="RXQ290" s="231">
        <f t="shared" si="214"/>
        <v>0</v>
      </c>
      <c r="RXR290" s="231">
        <f t="shared" si="214"/>
        <v>0</v>
      </c>
      <c r="RXS290" s="231">
        <f t="shared" si="214"/>
        <v>0</v>
      </c>
      <c r="RXT290" s="231">
        <f t="shared" si="214"/>
        <v>0</v>
      </c>
      <c r="RXU290" s="231">
        <f t="shared" si="214"/>
        <v>0</v>
      </c>
      <c r="RXV290" s="231">
        <f t="shared" si="214"/>
        <v>0</v>
      </c>
      <c r="RXW290" s="231">
        <f t="shared" si="214"/>
        <v>0</v>
      </c>
      <c r="RXX290" s="231">
        <f t="shared" si="214"/>
        <v>0</v>
      </c>
      <c r="RXY290" s="231">
        <f t="shared" si="214"/>
        <v>0</v>
      </c>
      <c r="RXZ290" s="231">
        <f t="shared" si="214"/>
        <v>0</v>
      </c>
      <c r="RYA290" s="231">
        <f t="shared" si="214"/>
        <v>0</v>
      </c>
      <c r="RYB290" s="231">
        <f t="shared" si="214"/>
        <v>0</v>
      </c>
      <c r="RYC290" s="231">
        <f t="shared" si="214"/>
        <v>0</v>
      </c>
      <c r="RYD290" s="231">
        <f t="shared" si="214"/>
        <v>0</v>
      </c>
      <c r="RYE290" s="231">
        <f t="shared" si="214"/>
        <v>0</v>
      </c>
      <c r="RYF290" s="231">
        <f t="shared" si="214"/>
        <v>0</v>
      </c>
      <c r="RYG290" s="231">
        <f t="shared" si="214"/>
        <v>0</v>
      </c>
      <c r="RYH290" s="231">
        <f t="shared" si="214"/>
        <v>0</v>
      </c>
      <c r="RYI290" s="231">
        <f t="shared" si="214"/>
        <v>0</v>
      </c>
      <c r="RYJ290" s="231">
        <f t="shared" si="214"/>
        <v>0</v>
      </c>
      <c r="RYK290" s="231">
        <f t="shared" si="214"/>
        <v>0</v>
      </c>
      <c r="RYL290" s="231">
        <f t="shared" si="214"/>
        <v>0</v>
      </c>
      <c r="RYM290" s="231">
        <f t="shared" si="214"/>
        <v>0</v>
      </c>
      <c r="RYN290" s="231">
        <f t="shared" si="214"/>
        <v>0</v>
      </c>
      <c r="RYO290" s="231">
        <f t="shared" si="214"/>
        <v>0</v>
      </c>
      <c r="RYP290" s="231">
        <f t="shared" si="214"/>
        <v>0</v>
      </c>
      <c r="RYQ290" s="231">
        <f t="shared" si="214"/>
        <v>0</v>
      </c>
      <c r="RYR290" s="231">
        <f t="shared" si="214"/>
        <v>0</v>
      </c>
      <c r="RYS290" s="231">
        <f t="shared" si="214"/>
        <v>0</v>
      </c>
      <c r="RYT290" s="231">
        <f t="shared" si="214"/>
        <v>0</v>
      </c>
      <c r="RYU290" s="231">
        <f t="shared" si="214"/>
        <v>0</v>
      </c>
      <c r="RYV290" s="231">
        <f t="shared" si="214"/>
        <v>0</v>
      </c>
      <c r="RYW290" s="231">
        <f t="shared" si="214"/>
        <v>0</v>
      </c>
      <c r="RYX290" s="231">
        <f t="shared" si="214"/>
        <v>0</v>
      </c>
      <c r="RYY290" s="231">
        <f t="shared" si="214"/>
        <v>0</v>
      </c>
      <c r="RYZ290" s="231">
        <f t="shared" si="214"/>
        <v>0</v>
      </c>
      <c r="RZA290" s="231">
        <f t="shared" si="214"/>
        <v>0</v>
      </c>
      <c r="RZB290" s="231">
        <f t="shared" si="214"/>
        <v>0</v>
      </c>
      <c r="RZC290" s="231">
        <f t="shared" si="214"/>
        <v>0</v>
      </c>
      <c r="RZD290" s="231">
        <f t="shared" si="214"/>
        <v>0</v>
      </c>
      <c r="RZE290" s="231">
        <f t="shared" si="214"/>
        <v>0</v>
      </c>
      <c r="RZF290" s="231">
        <f t="shared" si="214"/>
        <v>0</v>
      </c>
      <c r="RZG290" s="231">
        <f t="shared" si="214"/>
        <v>0</v>
      </c>
      <c r="RZH290" s="231">
        <f t="shared" si="214"/>
        <v>0</v>
      </c>
      <c r="RZI290" s="231">
        <f t="shared" si="214"/>
        <v>0</v>
      </c>
      <c r="RZJ290" s="231">
        <f t="shared" si="214"/>
        <v>0</v>
      </c>
      <c r="RZK290" s="231">
        <f t="shared" si="214"/>
        <v>0</v>
      </c>
      <c r="RZL290" s="231">
        <f t="shared" si="214"/>
        <v>0</v>
      </c>
      <c r="RZM290" s="231">
        <f t="shared" si="214"/>
        <v>0</v>
      </c>
      <c r="RZN290" s="231">
        <f t="shared" si="214"/>
        <v>0</v>
      </c>
      <c r="RZO290" s="231">
        <f t="shared" si="214"/>
        <v>0</v>
      </c>
      <c r="RZP290" s="231">
        <f t="shared" si="214"/>
        <v>0</v>
      </c>
      <c r="RZQ290" s="231">
        <f t="shared" si="214"/>
        <v>0</v>
      </c>
      <c r="RZR290" s="231">
        <f t="shared" si="214"/>
        <v>0</v>
      </c>
      <c r="RZS290" s="231">
        <f t="shared" si="214"/>
        <v>0</v>
      </c>
      <c r="RZT290" s="231">
        <f t="shared" si="214"/>
        <v>0</v>
      </c>
      <c r="RZU290" s="231">
        <f t="shared" si="214"/>
        <v>0</v>
      </c>
      <c r="RZV290" s="231">
        <f t="shared" si="214"/>
        <v>0</v>
      </c>
      <c r="RZW290" s="231">
        <f t="shared" si="214"/>
        <v>0</v>
      </c>
      <c r="RZX290" s="231">
        <f t="shared" si="214"/>
        <v>0</v>
      </c>
      <c r="RZY290" s="231">
        <f t="shared" si="214"/>
        <v>0</v>
      </c>
      <c r="RZZ290" s="231">
        <f t="shared" ref="RZZ290:SCK290" si="215">RZZ291+RZZ292</f>
        <v>0</v>
      </c>
      <c r="SAA290" s="231">
        <f t="shared" si="215"/>
        <v>0</v>
      </c>
      <c r="SAB290" s="231">
        <f t="shared" si="215"/>
        <v>0</v>
      </c>
      <c r="SAC290" s="231">
        <f t="shared" si="215"/>
        <v>0</v>
      </c>
      <c r="SAD290" s="231">
        <f t="shared" si="215"/>
        <v>0</v>
      </c>
      <c r="SAE290" s="231">
        <f t="shared" si="215"/>
        <v>0</v>
      </c>
      <c r="SAF290" s="231">
        <f t="shared" si="215"/>
        <v>0</v>
      </c>
      <c r="SAG290" s="231">
        <f t="shared" si="215"/>
        <v>0</v>
      </c>
      <c r="SAH290" s="231">
        <f t="shared" si="215"/>
        <v>0</v>
      </c>
      <c r="SAI290" s="231">
        <f t="shared" si="215"/>
        <v>0</v>
      </c>
      <c r="SAJ290" s="231">
        <f t="shared" si="215"/>
        <v>0</v>
      </c>
      <c r="SAK290" s="231">
        <f t="shared" si="215"/>
        <v>0</v>
      </c>
      <c r="SAL290" s="231">
        <f t="shared" si="215"/>
        <v>0</v>
      </c>
      <c r="SAM290" s="231">
        <f t="shared" si="215"/>
        <v>0</v>
      </c>
      <c r="SAN290" s="231">
        <f t="shared" si="215"/>
        <v>0</v>
      </c>
      <c r="SAO290" s="231">
        <f t="shared" si="215"/>
        <v>0</v>
      </c>
      <c r="SAP290" s="231">
        <f t="shared" si="215"/>
        <v>0</v>
      </c>
      <c r="SAQ290" s="231">
        <f t="shared" si="215"/>
        <v>0</v>
      </c>
      <c r="SAR290" s="231">
        <f t="shared" si="215"/>
        <v>0</v>
      </c>
      <c r="SAS290" s="231">
        <f t="shared" si="215"/>
        <v>0</v>
      </c>
      <c r="SAT290" s="231">
        <f t="shared" si="215"/>
        <v>0</v>
      </c>
      <c r="SAU290" s="231">
        <f t="shared" si="215"/>
        <v>0</v>
      </c>
      <c r="SAV290" s="231">
        <f t="shared" si="215"/>
        <v>0</v>
      </c>
      <c r="SAW290" s="231">
        <f t="shared" si="215"/>
        <v>0</v>
      </c>
      <c r="SAX290" s="231">
        <f t="shared" si="215"/>
        <v>0</v>
      </c>
      <c r="SAY290" s="231">
        <f t="shared" si="215"/>
        <v>0</v>
      </c>
      <c r="SAZ290" s="231">
        <f t="shared" si="215"/>
        <v>0</v>
      </c>
      <c r="SBA290" s="231">
        <f t="shared" si="215"/>
        <v>0</v>
      </c>
      <c r="SBB290" s="231">
        <f t="shared" si="215"/>
        <v>0</v>
      </c>
      <c r="SBC290" s="231">
        <f t="shared" si="215"/>
        <v>0</v>
      </c>
      <c r="SBD290" s="231">
        <f t="shared" si="215"/>
        <v>0</v>
      </c>
      <c r="SBE290" s="231">
        <f t="shared" si="215"/>
        <v>0</v>
      </c>
      <c r="SBF290" s="231">
        <f t="shared" si="215"/>
        <v>0</v>
      </c>
      <c r="SBG290" s="231">
        <f t="shared" si="215"/>
        <v>0</v>
      </c>
      <c r="SBH290" s="231">
        <f t="shared" si="215"/>
        <v>0</v>
      </c>
      <c r="SBI290" s="231">
        <f t="shared" si="215"/>
        <v>0</v>
      </c>
      <c r="SBJ290" s="231">
        <f t="shared" si="215"/>
        <v>0</v>
      </c>
      <c r="SBK290" s="231">
        <f t="shared" si="215"/>
        <v>0</v>
      </c>
      <c r="SBL290" s="231">
        <f t="shared" si="215"/>
        <v>0</v>
      </c>
      <c r="SBM290" s="231">
        <f t="shared" si="215"/>
        <v>0</v>
      </c>
      <c r="SBN290" s="231">
        <f t="shared" si="215"/>
        <v>0</v>
      </c>
      <c r="SBO290" s="231">
        <f t="shared" si="215"/>
        <v>0</v>
      </c>
      <c r="SBP290" s="231">
        <f t="shared" si="215"/>
        <v>0</v>
      </c>
      <c r="SBQ290" s="231">
        <f t="shared" si="215"/>
        <v>0</v>
      </c>
      <c r="SBR290" s="231">
        <f t="shared" si="215"/>
        <v>0</v>
      </c>
      <c r="SBS290" s="231">
        <f t="shared" si="215"/>
        <v>0</v>
      </c>
      <c r="SBT290" s="231">
        <f t="shared" si="215"/>
        <v>0</v>
      </c>
      <c r="SBU290" s="231">
        <f t="shared" si="215"/>
        <v>0</v>
      </c>
      <c r="SBV290" s="231">
        <f t="shared" si="215"/>
        <v>0</v>
      </c>
      <c r="SBW290" s="231">
        <f t="shared" si="215"/>
        <v>0</v>
      </c>
      <c r="SBX290" s="231">
        <f t="shared" si="215"/>
        <v>0</v>
      </c>
      <c r="SBY290" s="231">
        <f t="shared" si="215"/>
        <v>0</v>
      </c>
      <c r="SBZ290" s="231">
        <f t="shared" si="215"/>
        <v>0</v>
      </c>
      <c r="SCA290" s="231">
        <f t="shared" si="215"/>
        <v>0</v>
      </c>
      <c r="SCB290" s="231">
        <f t="shared" si="215"/>
        <v>0</v>
      </c>
      <c r="SCC290" s="231">
        <f t="shared" si="215"/>
        <v>0</v>
      </c>
      <c r="SCD290" s="231">
        <f t="shared" si="215"/>
        <v>0</v>
      </c>
      <c r="SCE290" s="231">
        <f t="shared" si="215"/>
        <v>0</v>
      </c>
      <c r="SCF290" s="231">
        <f t="shared" si="215"/>
        <v>0</v>
      </c>
      <c r="SCG290" s="231">
        <f t="shared" si="215"/>
        <v>0</v>
      </c>
      <c r="SCH290" s="231">
        <f t="shared" si="215"/>
        <v>0</v>
      </c>
      <c r="SCI290" s="231">
        <f t="shared" si="215"/>
        <v>0</v>
      </c>
      <c r="SCJ290" s="231">
        <f t="shared" si="215"/>
        <v>0</v>
      </c>
      <c r="SCK290" s="231">
        <f t="shared" si="215"/>
        <v>0</v>
      </c>
      <c r="SCL290" s="231">
        <f t="shared" ref="SCL290:SEW290" si="216">SCL291+SCL292</f>
        <v>0</v>
      </c>
      <c r="SCM290" s="231">
        <f t="shared" si="216"/>
        <v>0</v>
      </c>
      <c r="SCN290" s="231">
        <f t="shared" si="216"/>
        <v>0</v>
      </c>
      <c r="SCO290" s="231">
        <f t="shared" si="216"/>
        <v>0</v>
      </c>
      <c r="SCP290" s="231">
        <f t="shared" si="216"/>
        <v>0</v>
      </c>
      <c r="SCQ290" s="231">
        <f t="shared" si="216"/>
        <v>0</v>
      </c>
      <c r="SCR290" s="231">
        <f t="shared" si="216"/>
        <v>0</v>
      </c>
      <c r="SCS290" s="231">
        <f t="shared" si="216"/>
        <v>0</v>
      </c>
      <c r="SCT290" s="231">
        <f t="shared" si="216"/>
        <v>0</v>
      </c>
      <c r="SCU290" s="231">
        <f t="shared" si="216"/>
        <v>0</v>
      </c>
      <c r="SCV290" s="231">
        <f t="shared" si="216"/>
        <v>0</v>
      </c>
      <c r="SCW290" s="231">
        <f t="shared" si="216"/>
        <v>0</v>
      </c>
      <c r="SCX290" s="231">
        <f t="shared" si="216"/>
        <v>0</v>
      </c>
      <c r="SCY290" s="231">
        <f t="shared" si="216"/>
        <v>0</v>
      </c>
      <c r="SCZ290" s="231">
        <f t="shared" si="216"/>
        <v>0</v>
      </c>
      <c r="SDA290" s="231">
        <f t="shared" si="216"/>
        <v>0</v>
      </c>
      <c r="SDB290" s="231">
        <f t="shared" si="216"/>
        <v>0</v>
      </c>
      <c r="SDC290" s="231">
        <f t="shared" si="216"/>
        <v>0</v>
      </c>
      <c r="SDD290" s="231">
        <f t="shared" si="216"/>
        <v>0</v>
      </c>
      <c r="SDE290" s="231">
        <f t="shared" si="216"/>
        <v>0</v>
      </c>
      <c r="SDF290" s="231">
        <f t="shared" si="216"/>
        <v>0</v>
      </c>
      <c r="SDG290" s="231">
        <f t="shared" si="216"/>
        <v>0</v>
      </c>
      <c r="SDH290" s="231">
        <f t="shared" si="216"/>
        <v>0</v>
      </c>
      <c r="SDI290" s="231">
        <f t="shared" si="216"/>
        <v>0</v>
      </c>
      <c r="SDJ290" s="231">
        <f t="shared" si="216"/>
        <v>0</v>
      </c>
      <c r="SDK290" s="231">
        <f t="shared" si="216"/>
        <v>0</v>
      </c>
      <c r="SDL290" s="231">
        <f t="shared" si="216"/>
        <v>0</v>
      </c>
      <c r="SDM290" s="231">
        <f t="shared" si="216"/>
        <v>0</v>
      </c>
      <c r="SDN290" s="231">
        <f t="shared" si="216"/>
        <v>0</v>
      </c>
      <c r="SDO290" s="231">
        <f t="shared" si="216"/>
        <v>0</v>
      </c>
      <c r="SDP290" s="231">
        <f t="shared" si="216"/>
        <v>0</v>
      </c>
      <c r="SDQ290" s="231">
        <f t="shared" si="216"/>
        <v>0</v>
      </c>
      <c r="SDR290" s="231">
        <f t="shared" si="216"/>
        <v>0</v>
      </c>
      <c r="SDS290" s="231">
        <f t="shared" si="216"/>
        <v>0</v>
      </c>
      <c r="SDT290" s="231">
        <f t="shared" si="216"/>
        <v>0</v>
      </c>
      <c r="SDU290" s="231">
        <f t="shared" si="216"/>
        <v>0</v>
      </c>
      <c r="SDV290" s="231">
        <f t="shared" si="216"/>
        <v>0</v>
      </c>
      <c r="SDW290" s="231">
        <f t="shared" si="216"/>
        <v>0</v>
      </c>
      <c r="SDX290" s="231">
        <f t="shared" si="216"/>
        <v>0</v>
      </c>
      <c r="SDY290" s="231">
        <f t="shared" si="216"/>
        <v>0</v>
      </c>
      <c r="SDZ290" s="231">
        <f t="shared" si="216"/>
        <v>0</v>
      </c>
      <c r="SEA290" s="231">
        <f t="shared" si="216"/>
        <v>0</v>
      </c>
      <c r="SEB290" s="231">
        <f t="shared" si="216"/>
        <v>0</v>
      </c>
      <c r="SEC290" s="231">
        <f t="shared" si="216"/>
        <v>0</v>
      </c>
      <c r="SED290" s="231">
        <f t="shared" si="216"/>
        <v>0</v>
      </c>
      <c r="SEE290" s="231">
        <f t="shared" si="216"/>
        <v>0</v>
      </c>
      <c r="SEF290" s="231">
        <f t="shared" si="216"/>
        <v>0</v>
      </c>
      <c r="SEG290" s="231">
        <f t="shared" si="216"/>
        <v>0</v>
      </c>
      <c r="SEH290" s="231">
        <f t="shared" si="216"/>
        <v>0</v>
      </c>
      <c r="SEI290" s="231">
        <f t="shared" si="216"/>
        <v>0</v>
      </c>
      <c r="SEJ290" s="231">
        <f t="shared" si="216"/>
        <v>0</v>
      </c>
      <c r="SEK290" s="231">
        <f t="shared" si="216"/>
        <v>0</v>
      </c>
      <c r="SEL290" s="231">
        <f t="shared" si="216"/>
        <v>0</v>
      </c>
      <c r="SEM290" s="231">
        <f t="shared" si="216"/>
        <v>0</v>
      </c>
      <c r="SEN290" s="231">
        <f t="shared" si="216"/>
        <v>0</v>
      </c>
      <c r="SEO290" s="231">
        <f t="shared" si="216"/>
        <v>0</v>
      </c>
      <c r="SEP290" s="231">
        <f t="shared" si="216"/>
        <v>0</v>
      </c>
      <c r="SEQ290" s="231">
        <f t="shared" si="216"/>
        <v>0</v>
      </c>
      <c r="SER290" s="231">
        <f t="shared" si="216"/>
        <v>0</v>
      </c>
      <c r="SES290" s="231">
        <f t="shared" si="216"/>
        <v>0</v>
      </c>
      <c r="SET290" s="231">
        <f t="shared" si="216"/>
        <v>0</v>
      </c>
      <c r="SEU290" s="231">
        <f t="shared" si="216"/>
        <v>0</v>
      </c>
      <c r="SEV290" s="231">
        <f t="shared" si="216"/>
        <v>0</v>
      </c>
      <c r="SEW290" s="231">
        <f t="shared" si="216"/>
        <v>0</v>
      </c>
      <c r="SEX290" s="231">
        <f t="shared" ref="SEX290:SHI290" si="217">SEX291+SEX292</f>
        <v>0</v>
      </c>
      <c r="SEY290" s="231">
        <f t="shared" si="217"/>
        <v>0</v>
      </c>
      <c r="SEZ290" s="231">
        <f t="shared" si="217"/>
        <v>0</v>
      </c>
      <c r="SFA290" s="231">
        <f t="shared" si="217"/>
        <v>0</v>
      </c>
      <c r="SFB290" s="231">
        <f t="shared" si="217"/>
        <v>0</v>
      </c>
      <c r="SFC290" s="231">
        <f t="shared" si="217"/>
        <v>0</v>
      </c>
      <c r="SFD290" s="231">
        <f t="shared" si="217"/>
        <v>0</v>
      </c>
      <c r="SFE290" s="231">
        <f t="shared" si="217"/>
        <v>0</v>
      </c>
      <c r="SFF290" s="231">
        <f t="shared" si="217"/>
        <v>0</v>
      </c>
      <c r="SFG290" s="231">
        <f t="shared" si="217"/>
        <v>0</v>
      </c>
      <c r="SFH290" s="231">
        <f t="shared" si="217"/>
        <v>0</v>
      </c>
      <c r="SFI290" s="231">
        <f t="shared" si="217"/>
        <v>0</v>
      </c>
      <c r="SFJ290" s="231">
        <f t="shared" si="217"/>
        <v>0</v>
      </c>
      <c r="SFK290" s="231">
        <f t="shared" si="217"/>
        <v>0</v>
      </c>
      <c r="SFL290" s="231">
        <f t="shared" si="217"/>
        <v>0</v>
      </c>
      <c r="SFM290" s="231">
        <f t="shared" si="217"/>
        <v>0</v>
      </c>
      <c r="SFN290" s="231">
        <f t="shared" si="217"/>
        <v>0</v>
      </c>
      <c r="SFO290" s="231">
        <f t="shared" si="217"/>
        <v>0</v>
      </c>
      <c r="SFP290" s="231">
        <f t="shared" si="217"/>
        <v>0</v>
      </c>
      <c r="SFQ290" s="231">
        <f t="shared" si="217"/>
        <v>0</v>
      </c>
      <c r="SFR290" s="231">
        <f t="shared" si="217"/>
        <v>0</v>
      </c>
      <c r="SFS290" s="231">
        <f t="shared" si="217"/>
        <v>0</v>
      </c>
      <c r="SFT290" s="231">
        <f t="shared" si="217"/>
        <v>0</v>
      </c>
      <c r="SFU290" s="231">
        <f t="shared" si="217"/>
        <v>0</v>
      </c>
      <c r="SFV290" s="231">
        <f t="shared" si="217"/>
        <v>0</v>
      </c>
      <c r="SFW290" s="231">
        <f t="shared" si="217"/>
        <v>0</v>
      </c>
      <c r="SFX290" s="231">
        <f t="shared" si="217"/>
        <v>0</v>
      </c>
      <c r="SFY290" s="231">
        <f t="shared" si="217"/>
        <v>0</v>
      </c>
      <c r="SFZ290" s="231">
        <f t="shared" si="217"/>
        <v>0</v>
      </c>
      <c r="SGA290" s="231">
        <f t="shared" si="217"/>
        <v>0</v>
      </c>
      <c r="SGB290" s="231">
        <f t="shared" si="217"/>
        <v>0</v>
      </c>
      <c r="SGC290" s="231">
        <f t="shared" si="217"/>
        <v>0</v>
      </c>
      <c r="SGD290" s="231">
        <f t="shared" si="217"/>
        <v>0</v>
      </c>
      <c r="SGE290" s="231">
        <f t="shared" si="217"/>
        <v>0</v>
      </c>
      <c r="SGF290" s="231">
        <f t="shared" si="217"/>
        <v>0</v>
      </c>
      <c r="SGG290" s="231">
        <f t="shared" si="217"/>
        <v>0</v>
      </c>
      <c r="SGH290" s="231">
        <f t="shared" si="217"/>
        <v>0</v>
      </c>
      <c r="SGI290" s="231">
        <f t="shared" si="217"/>
        <v>0</v>
      </c>
      <c r="SGJ290" s="231">
        <f t="shared" si="217"/>
        <v>0</v>
      </c>
      <c r="SGK290" s="231">
        <f t="shared" si="217"/>
        <v>0</v>
      </c>
      <c r="SGL290" s="231">
        <f t="shared" si="217"/>
        <v>0</v>
      </c>
      <c r="SGM290" s="231">
        <f t="shared" si="217"/>
        <v>0</v>
      </c>
      <c r="SGN290" s="231">
        <f t="shared" si="217"/>
        <v>0</v>
      </c>
      <c r="SGO290" s="231">
        <f t="shared" si="217"/>
        <v>0</v>
      </c>
      <c r="SGP290" s="231">
        <f t="shared" si="217"/>
        <v>0</v>
      </c>
      <c r="SGQ290" s="231">
        <f t="shared" si="217"/>
        <v>0</v>
      </c>
      <c r="SGR290" s="231">
        <f t="shared" si="217"/>
        <v>0</v>
      </c>
      <c r="SGS290" s="231">
        <f t="shared" si="217"/>
        <v>0</v>
      </c>
      <c r="SGT290" s="231">
        <f t="shared" si="217"/>
        <v>0</v>
      </c>
      <c r="SGU290" s="231">
        <f t="shared" si="217"/>
        <v>0</v>
      </c>
      <c r="SGV290" s="231">
        <f t="shared" si="217"/>
        <v>0</v>
      </c>
      <c r="SGW290" s="231">
        <f t="shared" si="217"/>
        <v>0</v>
      </c>
      <c r="SGX290" s="231">
        <f t="shared" si="217"/>
        <v>0</v>
      </c>
      <c r="SGY290" s="231">
        <f t="shared" si="217"/>
        <v>0</v>
      </c>
      <c r="SGZ290" s="231">
        <f t="shared" si="217"/>
        <v>0</v>
      </c>
      <c r="SHA290" s="231">
        <f t="shared" si="217"/>
        <v>0</v>
      </c>
      <c r="SHB290" s="231">
        <f t="shared" si="217"/>
        <v>0</v>
      </c>
      <c r="SHC290" s="231">
        <f t="shared" si="217"/>
        <v>0</v>
      </c>
      <c r="SHD290" s="231">
        <f t="shared" si="217"/>
        <v>0</v>
      </c>
      <c r="SHE290" s="231">
        <f t="shared" si="217"/>
        <v>0</v>
      </c>
      <c r="SHF290" s="231">
        <f t="shared" si="217"/>
        <v>0</v>
      </c>
      <c r="SHG290" s="231">
        <f t="shared" si="217"/>
        <v>0</v>
      </c>
      <c r="SHH290" s="231">
        <f t="shared" si="217"/>
        <v>0</v>
      </c>
      <c r="SHI290" s="231">
        <f t="shared" si="217"/>
        <v>0</v>
      </c>
      <c r="SHJ290" s="231">
        <f t="shared" ref="SHJ290:SJU290" si="218">SHJ291+SHJ292</f>
        <v>0</v>
      </c>
      <c r="SHK290" s="231">
        <f t="shared" si="218"/>
        <v>0</v>
      </c>
      <c r="SHL290" s="231">
        <f t="shared" si="218"/>
        <v>0</v>
      </c>
      <c r="SHM290" s="231">
        <f t="shared" si="218"/>
        <v>0</v>
      </c>
      <c r="SHN290" s="231">
        <f t="shared" si="218"/>
        <v>0</v>
      </c>
      <c r="SHO290" s="231">
        <f t="shared" si="218"/>
        <v>0</v>
      </c>
      <c r="SHP290" s="231">
        <f t="shared" si="218"/>
        <v>0</v>
      </c>
      <c r="SHQ290" s="231">
        <f t="shared" si="218"/>
        <v>0</v>
      </c>
      <c r="SHR290" s="231">
        <f t="shared" si="218"/>
        <v>0</v>
      </c>
      <c r="SHS290" s="231">
        <f t="shared" si="218"/>
        <v>0</v>
      </c>
      <c r="SHT290" s="231">
        <f t="shared" si="218"/>
        <v>0</v>
      </c>
      <c r="SHU290" s="231">
        <f t="shared" si="218"/>
        <v>0</v>
      </c>
      <c r="SHV290" s="231">
        <f t="shared" si="218"/>
        <v>0</v>
      </c>
      <c r="SHW290" s="231">
        <f t="shared" si="218"/>
        <v>0</v>
      </c>
      <c r="SHX290" s="231">
        <f t="shared" si="218"/>
        <v>0</v>
      </c>
      <c r="SHY290" s="231">
        <f t="shared" si="218"/>
        <v>0</v>
      </c>
      <c r="SHZ290" s="231">
        <f t="shared" si="218"/>
        <v>0</v>
      </c>
      <c r="SIA290" s="231">
        <f t="shared" si="218"/>
        <v>0</v>
      </c>
      <c r="SIB290" s="231">
        <f t="shared" si="218"/>
        <v>0</v>
      </c>
      <c r="SIC290" s="231">
        <f t="shared" si="218"/>
        <v>0</v>
      </c>
      <c r="SID290" s="231">
        <f t="shared" si="218"/>
        <v>0</v>
      </c>
      <c r="SIE290" s="231">
        <f t="shared" si="218"/>
        <v>0</v>
      </c>
      <c r="SIF290" s="231">
        <f t="shared" si="218"/>
        <v>0</v>
      </c>
      <c r="SIG290" s="231">
        <f t="shared" si="218"/>
        <v>0</v>
      </c>
      <c r="SIH290" s="231">
        <f t="shared" si="218"/>
        <v>0</v>
      </c>
      <c r="SII290" s="231">
        <f t="shared" si="218"/>
        <v>0</v>
      </c>
      <c r="SIJ290" s="231">
        <f t="shared" si="218"/>
        <v>0</v>
      </c>
      <c r="SIK290" s="231">
        <f t="shared" si="218"/>
        <v>0</v>
      </c>
      <c r="SIL290" s="231">
        <f t="shared" si="218"/>
        <v>0</v>
      </c>
      <c r="SIM290" s="231">
        <f t="shared" si="218"/>
        <v>0</v>
      </c>
      <c r="SIN290" s="231">
        <f t="shared" si="218"/>
        <v>0</v>
      </c>
      <c r="SIO290" s="231">
        <f t="shared" si="218"/>
        <v>0</v>
      </c>
      <c r="SIP290" s="231">
        <f t="shared" si="218"/>
        <v>0</v>
      </c>
      <c r="SIQ290" s="231">
        <f t="shared" si="218"/>
        <v>0</v>
      </c>
      <c r="SIR290" s="231">
        <f t="shared" si="218"/>
        <v>0</v>
      </c>
      <c r="SIS290" s="231">
        <f t="shared" si="218"/>
        <v>0</v>
      </c>
      <c r="SIT290" s="231">
        <f t="shared" si="218"/>
        <v>0</v>
      </c>
      <c r="SIU290" s="231">
        <f t="shared" si="218"/>
        <v>0</v>
      </c>
      <c r="SIV290" s="231">
        <f t="shared" si="218"/>
        <v>0</v>
      </c>
      <c r="SIW290" s="231">
        <f t="shared" si="218"/>
        <v>0</v>
      </c>
      <c r="SIX290" s="231">
        <f t="shared" si="218"/>
        <v>0</v>
      </c>
      <c r="SIY290" s="231">
        <f t="shared" si="218"/>
        <v>0</v>
      </c>
      <c r="SIZ290" s="231">
        <f t="shared" si="218"/>
        <v>0</v>
      </c>
      <c r="SJA290" s="231">
        <f t="shared" si="218"/>
        <v>0</v>
      </c>
      <c r="SJB290" s="231">
        <f t="shared" si="218"/>
        <v>0</v>
      </c>
      <c r="SJC290" s="231">
        <f t="shared" si="218"/>
        <v>0</v>
      </c>
      <c r="SJD290" s="231">
        <f t="shared" si="218"/>
        <v>0</v>
      </c>
      <c r="SJE290" s="231">
        <f t="shared" si="218"/>
        <v>0</v>
      </c>
      <c r="SJF290" s="231">
        <f t="shared" si="218"/>
        <v>0</v>
      </c>
      <c r="SJG290" s="231">
        <f t="shared" si="218"/>
        <v>0</v>
      </c>
      <c r="SJH290" s="231">
        <f t="shared" si="218"/>
        <v>0</v>
      </c>
      <c r="SJI290" s="231">
        <f t="shared" si="218"/>
        <v>0</v>
      </c>
      <c r="SJJ290" s="231">
        <f t="shared" si="218"/>
        <v>0</v>
      </c>
      <c r="SJK290" s="231">
        <f t="shared" si="218"/>
        <v>0</v>
      </c>
      <c r="SJL290" s="231">
        <f t="shared" si="218"/>
        <v>0</v>
      </c>
      <c r="SJM290" s="231">
        <f t="shared" si="218"/>
        <v>0</v>
      </c>
      <c r="SJN290" s="231">
        <f t="shared" si="218"/>
        <v>0</v>
      </c>
      <c r="SJO290" s="231">
        <f t="shared" si="218"/>
        <v>0</v>
      </c>
      <c r="SJP290" s="231">
        <f t="shared" si="218"/>
        <v>0</v>
      </c>
      <c r="SJQ290" s="231">
        <f t="shared" si="218"/>
        <v>0</v>
      </c>
      <c r="SJR290" s="231">
        <f t="shared" si="218"/>
        <v>0</v>
      </c>
      <c r="SJS290" s="231">
        <f t="shared" si="218"/>
        <v>0</v>
      </c>
      <c r="SJT290" s="231">
        <f t="shared" si="218"/>
        <v>0</v>
      </c>
      <c r="SJU290" s="231">
        <f t="shared" si="218"/>
        <v>0</v>
      </c>
      <c r="SJV290" s="231">
        <f t="shared" ref="SJV290:SMG290" si="219">SJV291+SJV292</f>
        <v>0</v>
      </c>
      <c r="SJW290" s="231">
        <f t="shared" si="219"/>
        <v>0</v>
      </c>
      <c r="SJX290" s="231">
        <f t="shared" si="219"/>
        <v>0</v>
      </c>
      <c r="SJY290" s="231">
        <f t="shared" si="219"/>
        <v>0</v>
      </c>
      <c r="SJZ290" s="231">
        <f t="shared" si="219"/>
        <v>0</v>
      </c>
      <c r="SKA290" s="231">
        <f t="shared" si="219"/>
        <v>0</v>
      </c>
      <c r="SKB290" s="231">
        <f t="shared" si="219"/>
        <v>0</v>
      </c>
      <c r="SKC290" s="231">
        <f t="shared" si="219"/>
        <v>0</v>
      </c>
      <c r="SKD290" s="231">
        <f t="shared" si="219"/>
        <v>0</v>
      </c>
      <c r="SKE290" s="231">
        <f t="shared" si="219"/>
        <v>0</v>
      </c>
      <c r="SKF290" s="231">
        <f t="shared" si="219"/>
        <v>0</v>
      </c>
      <c r="SKG290" s="231">
        <f t="shared" si="219"/>
        <v>0</v>
      </c>
      <c r="SKH290" s="231">
        <f t="shared" si="219"/>
        <v>0</v>
      </c>
      <c r="SKI290" s="231">
        <f t="shared" si="219"/>
        <v>0</v>
      </c>
      <c r="SKJ290" s="231">
        <f t="shared" si="219"/>
        <v>0</v>
      </c>
      <c r="SKK290" s="231">
        <f t="shared" si="219"/>
        <v>0</v>
      </c>
      <c r="SKL290" s="231">
        <f t="shared" si="219"/>
        <v>0</v>
      </c>
      <c r="SKM290" s="231">
        <f t="shared" si="219"/>
        <v>0</v>
      </c>
      <c r="SKN290" s="231">
        <f t="shared" si="219"/>
        <v>0</v>
      </c>
      <c r="SKO290" s="231">
        <f t="shared" si="219"/>
        <v>0</v>
      </c>
      <c r="SKP290" s="231">
        <f t="shared" si="219"/>
        <v>0</v>
      </c>
      <c r="SKQ290" s="231">
        <f t="shared" si="219"/>
        <v>0</v>
      </c>
      <c r="SKR290" s="231">
        <f t="shared" si="219"/>
        <v>0</v>
      </c>
      <c r="SKS290" s="231">
        <f t="shared" si="219"/>
        <v>0</v>
      </c>
      <c r="SKT290" s="231">
        <f t="shared" si="219"/>
        <v>0</v>
      </c>
      <c r="SKU290" s="231">
        <f t="shared" si="219"/>
        <v>0</v>
      </c>
      <c r="SKV290" s="231">
        <f t="shared" si="219"/>
        <v>0</v>
      </c>
      <c r="SKW290" s="231">
        <f t="shared" si="219"/>
        <v>0</v>
      </c>
      <c r="SKX290" s="231">
        <f t="shared" si="219"/>
        <v>0</v>
      </c>
      <c r="SKY290" s="231">
        <f t="shared" si="219"/>
        <v>0</v>
      </c>
      <c r="SKZ290" s="231">
        <f t="shared" si="219"/>
        <v>0</v>
      </c>
      <c r="SLA290" s="231">
        <f t="shared" si="219"/>
        <v>0</v>
      </c>
      <c r="SLB290" s="231">
        <f t="shared" si="219"/>
        <v>0</v>
      </c>
      <c r="SLC290" s="231">
        <f t="shared" si="219"/>
        <v>0</v>
      </c>
      <c r="SLD290" s="231">
        <f t="shared" si="219"/>
        <v>0</v>
      </c>
      <c r="SLE290" s="231">
        <f t="shared" si="219"/>
        <v>0</v>
      </c>
      <c r="SLF290" s="231">
        <f t="shared" si="219"/>
        <v>0</v>
      </c>
      <c r="SLG290" s="231">
        <f t="shared" si="219"/>
        <v>0</v>
      </c>
      <c r="SLH290" s="231">
        <f t="shared" si="219"/>
        <v>0</v>
      </c>
      <c r="SLI290" s="231">
        <f t="shared" si="219"/>
        <v>0</v>
      </c>
      <c r="SLJ290" s="231">
        <f t="shared" si="219"/>
        <v>0</v>
      </c>
      <c r="SLK290" s="231">
        <f t="shared" si="219"/>
        <v>0</v>
      </c>
      <c r="SLL290" s="231">
        <f t="shared" si="219"/>
        <v>0</v>
      </c>
      <c r="SLM290" s="231">
        <f t="shared" si="219"/>
        <v>0</v>
      </c>
      <c r="SLN290" s="231">
        <f t="shared" si="219"/>
        <v>0</v>
      </c>
      <c r="SLO290" s="231">
        <f t="shared" si="219"/>
        <v>0</v>
      </c>
      <c r="SLP290" s="231">
        <f t="shared" si="219"/>
        <v>0</v>
      </c>
      <c r="SLQ290" s="231">
        <f t="shared" si="219"/>
        <v>0</v>
      </c>
      <c r="SLR290" s="231">
        <f t="shared" si="219"/>
        <v>0</v>
      </c>
      <c r="SLS290" s="231">
        <f t="shared" si="219"/>
        <v>0</v>
      </c>
      <c r="SLT290" s="231">
        <f t="shared" si="219"/>
        <v>0</v>
      </c>
      <c r="SLU290" s="231">
        <f t="shared" si="219"/>
        <v>0</v>
      </c>
      <c r="SLV290" s="231">
        <f t="shared" si="219"/>
        <v>0</v>
      </c>
      <c r="SLW290" s="231">
        <f t="shared" si="219"/>
        <v>0</v>
      </c>
      <c r="SLX290" s="231">
        <f t="shared" si="219"/>
        <v>0</v>
      </c>
      <c r="SLY290" s="231">
        <f t="shared" si="219"/>
        <v>0</v>
      </c>
      <c r="SLZ290" s="231">
        <f t="shared" si="219"/>
        <v>0</v>
      </c>
      <c r="SMA290" s="231">
        <f t="shared" si="219"/>
        <v>0</v>
      </c>
      <c r="SMB290" s="231">
        <f t="shared" si="219"/>
        <v>0</v>
      </c>
      <c r="SMC290" s="231">
        <f t="shared" si="219"/>
        <v>0</v>
      </c>
      <c r="SMD290" s="231">
        <f t="shared" si="219"/>
        <v>0</v>
      </c>
      <c r="SME290" s="231">
        <f t="shared" si="219"/>
        <v>0</v>
      </c>
      <c r="SMF290" s="231">
        <f t="shared" si="219"/>
        <v>0</v>
      </c>
      <c r="SMG290" s="231">
        <f t="shared" si="219"/>
        <v>0</v>
      </c>
      <c r="SMH290" s="231">
        <f t="shared" ref="SMH290:SOS290" si="220">SMH291+SMH292</f>
        <v>0</v>
      </c>
      <c r="SMI290" s="231">
        <f t="shared" si="220"/>
        <v>0</v>
      </c>
      <c r="SMJ290" s="231">
        <f t="shared" si="220"/>
        <v>0</v>
      </c>
      <c r="SMK290" s="231">
        <f t="shared" si="220"/>
        <v>0</v>
      </c>
      <c r="SML290" s="231">
        <f t="shared" si="220"/>
        <v>0</v>
      </c>
      <c r="SMM290" s="231">
        <f t="shared" si="220"/>
        <v>0</v>
      </c>
      <c r="SMN290" s="231">
        <f t="shared" si="220"/>
        <v>0</v>
      </c>
      <c r="SMO290" s="231">
        <f t="shared" si="220"/>
        <v>0</v>
      </c>
      <c r="SMP290" s="231">
        <f t="shared" si="220"/>
        <v>0</v>
      </c>
      <c r="SMQ290" s="231">
        <f t="shared" si="220"/>
        <v>0</v>
      </c>
      <c r="SMR290" s="231">
        <f t="shared" si="220"/>
        <v>0</v>
      </c>
      <c r="SMS290" s="231">
        <f t="shared" si="220"/>
        <v>0</v>
      </c>
      <c r="SMT290" s="231">
        <f t="shared" si="220"/>
        <v>0</v>
      </c>
      <c r="SMU290" s="231">
        <f t="shared" si="220"/>
        <v>0</v>
      </c>
      <c r="SMV290" s="231">
        <f t="shared" si="220"/>
        <v>0</v>
      </c>
      <c r="SMW290" s="231">
        <f t="shared" si="220"/>
        <v>0</v>
      </c>
      <c r="SMX290" s="231">
        <f t="shared" si="220"/>
        <v>0</v>
      </c>
      <c r="SMY290" s="231">
        <f t="shared" si="220"/>
        <v>0</v>
      </c>
      <c r="SMZ290" s="231">
        <f t="shared" si="220"/>
        <v>0</v>
      </c>
      <c r="SNA290" s="231">
        <f t="shared" si="220"/>
        <v>0</v>
      </c>
      <c r="SNB290" s="231">
        <f t="shared" si="220"/>
        <v>0</v>
      </c>
      <c r="SNC290" s="231">
        <f t="shared" si="220"/>
        <v>0</v>
      </c>
      <c r="SND290" s="231">
        <f t="shared" si="220"/>
        <v>0</v>
      </c>
      <c r="SNE290" s="231">
        <f t="shared" si="220"/>
        <v>0</v>
      </c>
      <c r="SNF290" s="231">
        <f t="shared" si="220"/>
        <v>0</v>
      </c>
      <c r="SNG290" s="231">
        <f t="shared" si="220"/>
        <v>0</v>
      </c>
      <c r="SNH290" s="231">
        <f t="shared" si="220"/>
        <v>0</v>
      </c>
      <c r="SNI290" s="231">
        <f t="shared" si="220"/>
        <v>0</v>
      </c>
      <c r="SNJ290" s="231">
        <f t="shared" si="220"/>
        <v>0</v>
      </c>
      <c r="SNK290" s="231">
        <f t="shared" si="220"/>
        <v>0</v>
      </c>
      <c r="SNL290" s="231">
        <f t="shared" si="220"/>
        <v>0</v>
      </c>
      <c r="SNM290" s="231">
        <f t="shared" si="220"/>
        <v>0</v>
      </c>
      <c r="SNN290" s="231">
        <f t="shared" si="220"/>
        <v>0</v>
      </c>
      <c r="SNO290" s="231">
        <f t="shared" si="220"/>
        <v>0</v>
      </c>
      <c r="SNP290" s="231">
        <f t="shared" si="220"/>
        <v>0</v>
      </c>
      <c r="SNQ290" s="231">
        <f t="shared" si="220"/>
        <v>0</v>
      </c>
      <c r="SNR290" s="231">
        <f t="shared" si="220"/>
        <v>0</v>
      </c>
      <c r="SNS290" s="231">
        <f t="shared" si="220"/>
        <v>0</v>
      </c>
      <c r="SNT290" s="231">
        <f t="shared" si="220"/>
        <v>0</v>
      </c>
      <c r="SNU290" s="231">
        <f t="shared" si="220"/>
        <v>0</v>
      </c>
      <c r="SNV290" s="231">
        <f t="shared" si="220"/>
        <v>0</v>
      </c>
      <c r="SNW290" s="231">
        <f t="shared" si="220"/>
        <v>0</v>
      </c>
      <c r="SNX290" s="231">
        <f t="shared" si="220"/>
        <v>0</v>
      </c>
      <c r="SNY290" s="231">
        <f t="shared" si="220"/>
        <v>0</v>
      </c>
      <c r="SNZ290" s="231">
        <f t="shared" si="220"/>
        <v>0</v>
      </c>
      <c r="SOA290" s="231">
        <f t="shared" si="220"/>
        <v>0</v>
      </c>
      <c r="SOB290" s="231">
        <f t="shared" si="220"/>
        <v>0</v>
      </c>
      <c r="SOC290" s="231">
        <f t="shared" si="220"/>
        <v>0</v>
      </c>
      <c r="SOD290" s="231">
        <f t="shared" si="220"/>
        <v>0</v>
      </c>
      <c r="SOE290" s="231">
        <f t="shared" si="220"/>
        <v>0</v>
      </c>
      <c r="SOF290" s="231">
        <f t="shared" si="220"/>
        <v>0</v>
      </c>
      <c r="SOG290" s="231">
        <f t="shared" si="220"/>
        <v>0</v>
      </c>
      <c r="SOH290" s="231">
        <f t="shared" si="220"/>
        <v>0</v>
      </c>
      <c r="SOI290" s="231">
        <f t="shared" si="220"/>
        <v>0</v>
      </c>
      <c r="SOJ290" s="231">
        <f t="shared" si="220"/>
        <v>0</v>
      </c>
      <c r="SOK290" s="231">
        <f t="shared" si="220"/>
        <v>0</v>
      </c>
      <c r="SOL290" s="231">
        <f t="shared" si="220"/>
        <v>0</v>
      </c>
      <c r="SOM290" s="231">
        <f t="shared" si="220"/>
        <v>0</v>
      </c>
      <c r="SON290" s="231">
        <f t="shared" si="220"/>
        <v>0</v>
      </c>
      <c r="SOO290" s="231">
        <f t="shared" si="220"/>
        <v>0</v>
      </c>
      <c r="SOP290" s="231">
        <f t="shared" si="220"/>
        <v>0</v>
      </c>
      <c r="SOQ290" s="231">
        <f t="shared" si="220"/>
        <v>0</v>
      </c>
      <c r="SOR290" s="231">
        <f t="shared" si="220"/>
        <v>0</v>
      </c>
      <c r="SOS290" s="231">
        <f t="shared" si="220"/>
        <v>0</v>
      </c>
      <c r="SOT290" s="231">
        <f t="shared" ref="SOT290:SRE290" si="221">SOT291+SOT292</f>
        <v>0</v>
      </c>
      <c r="SOU290" s="231">
        <f t="shared" si="221"/>
        <v>0</v>
      </c>
      <c r="SOV290" s="231">
        <f t="shared" si="221"/>
        <v>0</v>
      </c>
      <c r="SOW290" s="231">
        <f t="shared" si="221"/>
        <v>0</v>
      </c>
      <c r="SOX290" s="231">
        <f t="shared" si="221"/>
        <v>0</v>
      </c>
      <c r="SOY290" s="231">
        <f t="shared" si="221"/>
        <v>0</v>
      </c>
      <c r="SOZ290" s="231">
        <f t="shared" si="221"/>
        <v>0</v>
      </c>
      <c r="SPA290" s="231">
        <f t="shared" si="221"/>
        <v>0</v>
      </c>
      <c r="SPB290" s="231">
        <f t="shared" si="221"/>
        <v>0</v>
      </c>
      <c r="SPC290" s="231">
        <f t="shared" si="221"/>
        <v>0</v>
      </c>
      <c r="SPD290" s="231">
        <f t="shared" si="221"/>
        <v>0</v>
      </c>
      <c r="SPE290" s="231">
        <f t="shared" si="221"/>
        <v>0</v>
      </c>
      <c r="SPF290" s="231">
        <f t="shared" si="221"/>
        <v>0</v>
      </c>
      <c r="SPG290" s="231">
        <f t="shared" si="221"/>
        <v>0</v>
      </c>
      <c r="SPH290" s="231">
        <f t="shared" si="221"/>
        <v>0</v>
      </c>
      <c r="SPI290" s="231">
        <f t="shared" si="221"/>
        <v>0</v>
      </c>
      <c r="SPJ290" s="231">
        <f t="shared" si="221"/>
        <v>0</v>
      </c>
      <c r="SPK290" s="231">
        <f t="shared" si="221"/>
        <v>0</v>
      </c>
      <c r="SPL290" s="231">
        <f t="shared" si="221"/>
        <v>0</v>
      </c>
      <c r="SPM290" s="231">
        <f t="shared" si="221"/>
        <v>0</v>
      </c>
      <c r="SPN290" s="231">
        <f t="shared" si="221"/>
        <v>0</v>
      </c>
      <c r="SPO290" s="231">
        <f t="shared" si="221"/>
        <v>0</v>
      </c>
      <c r="SPP290" s="231">
        <f t="shared" si="221"/>
        <v>0</v>
      </c>
      <c r="SPQ290" s="231">
        <f t="shared" si="221"/>
        <v>0</v>
      </c>
      <c r="SPR290" s="231">
        <f t="shared" si="221"/>
        <v>0</v>
      </c>
      <c r="SPS290" s="231">
        <f t="shared" si="221"/>
        <v>0</v>
      </c>
      <c r="SPT290" s="231">
        <f t="shared" si="221"/>
        <v>0</v>
      </c>
      <c r="SPU290" s="231">
        <f t="shared" si="221"/>
        <v>0</v>
      </c>
      <c r="SPV290" s="231">
        <f t="shared" si="221"/>
        <v>0</v>
      </c>
      <c r="SPW290" s="231">
        <f t="shared" si="221"/>
        <v>0</v>
      </c>
      <c r="SPX290" s="231">
        <f t="shared" si="221"/>
        <v>0</v>
      </c>
      <c r="SPY290" s="231">
        <f t="shared" si="221"/>
        <v>0</v>
      </c>
      <c r="SPZ290" s="231">
        <f t="shared" si="221"/>
        <v>0</v>
      </c>
      <c r="SQA290" s="231">
        <f t="shared" si="221"/>
        <v>0</v>
      </c>
      <c r="SQB290" s="231">
        <f t="shared" si="221"/>
        <v>0</v>
      </c>
      <c r="SQC290" s="231">
        <f t="shared" si="221"/>
        <v>0</v>
      </c>
      <c r="SQD290" s="231">
        <f t="shared" si="221"/>
        <v>0</v>
      </c>
      <c r="SQE290" s="231">
        <f t="shared" si="221"/>
        <v>0</v>
      </c>
      <c r="SQF290" s="231">
        <f t="shared" si="221"/>
        <v>0</v>
      </c>
      <c r="SQG290" s="231">
        <f t="shared" si="221"/>
        <v>0</v>
      </c>
      <c r="SQH290" s="231">
        <f t="shared" si="221"/>
        <v>0</v>
      </c>
      <c r="SQI290" s="231">
        <f t="shared" si="221"/>
        <v>0</v>
      </c>
      <c r="SQJ290" s="231">
        <f t="shared" si="221"/>
        <v>0</v>
      </c>
      <c r="SQK290" s="231">
        <f t="shared" si="221"/>
        <v>0</v>
      </c>
      <c r="SQL290" s="231">
        <f t="shared" si="221"/>
        <v>0</v>
      </c>
      <c r="SQM290" s="231">
        <f t="shared" si="221"/>
        <v>0</v>
      </c>
      <c r="SQN290" s="231">
        <f t="shared" si="221"/>
        <v>0</v>
      </c>
      <c r="SQO290" s="231">
        <f t="shared" si="221"/>
        <v>0</v>
      </c>
      <c r="SQP290" s="231">
        <f t="shared" si="221"/>
        <v>0</v>
      </c>
      <c r="SQQ290" s="231">
        <f t="shared" si="221"/>
        <v>0</v>
      </c>
      <c r="SQR290" s="231">
        <f t="shared" si="221"/>
        <v>0</v>
      </c>
      <c r="SQS290" s="231">
        <f t="shared" si="221"/>
        <v>0</v>
      </c>
      <c r="SQT290" s="231">
        <f t="shared" si="221"/>
        <v>0</v>
      </c>
      <c r="SQU290" s="231">
        <f t="shared" si="221"/>
        <v>0</v>
      </c>
      <c r="SQV290" s="231">
        <f t="shared" si="221"/>
        <v>0</v>
      </c>
      <c r="SQW290" s="231">
        <f t="shared" si="221"/>
        <v>0</v>
      </c>
      <c r="SQX290" s="231">
        <f t="shared" si="221"/>
        <v>0</v>
      </c>
      <c r="SQY290" s="231">
        <f t="shared" si="221"/>
        <v>0</v>
      </c>
      <c r="SQZ290" s="231">
        <f t="shared" si="221"/>
        <v>0</v>
      </c>
      <c r="SRA290" s="231">
        <f t="shared" si="221"/>
        <v>0</v>
      </c>
      <c r="SRB290" s="231">
        <f t="shared" si="221"/>
        <v>0</v>
      </c>
      <c r="SRC290" s="231">
        <f t="shared" si="221"/>
        <v>0</v>
      </c>
      <c r="SRD290" s="231">
        <f t="shared" si="221"/>
        <v>0</v>
      </c>
      <c r="SRE290" s="231">
        <f t="shared" si="221"/>
        <v>0</v>
      </c>
      <c r="SRF290" s="231">
        <f t="shared" ref="SRF290:STQ290" si="222">SRF291+SRF292</f>
        <v>0</v>
      </c>
      <c r="SRG290" s="231">
        <f t="shared" si="222"/>
        <v>0</v>
      </c>
      <c r="SRH290" s="231">
        <f t="shared" si="222"/>
        <v>0</v>
      </c>
      <c r="SRI290" s="231">
        <f t="shared" si="222"/>
        <v>0</v>
      </c>
      <c r="SRJ290" s="231">
        <f t="shared" si="222"/>
        <v>0</v>
      </c>
      <c r="SRK290" s="231">
        <f t="shared" si="222"/>
        <v>0</v>
      </c>
      <c r="SRL290" s="231">
        <f t="shared" si="222"/>
        <v>0</v>
      </c>
      <c r="SRM290" s="231">
        <f t="shared" si="222"/>
        <v>0</v>
      </c>
      <c r="SRN290" s="231">
        <f t="shared" si="222"/>
        <v>0</v>
      </c>
      <c r="SRO290" s="231">
        <f t="shared" si="222"/>
        <v>0</v>
      </c>
      <c r="SRP290" s="231">
        <f t="shared" si="222"/>
        <v>0</v>
      </c>
      <c r="SRQ290" s="231">
        <f t="shared" si="222"/>
        <v>0</v>
      </c>
      <c r="SRR290" s="231">
        <f t="shared" si="222"/>
        <v>0</v>
      </c>
      <c r="SRS290" s="231">
        <f t="shared" si="222"/>
        <v>0</v>
      </c>
      <c r="SRT290" s="231">
        <f t="shared" si="222"/>
        <v>0</v>
      </c>
      <c r="SRU290" s="231">
        <f t="shared" si="222"/>
        <v>0</v>
      </c>
      <c r="SRV290" s="231">
        <f t="shared" si="222"/>
        <v>0</v>
      </c>
      <c r="SRW290" s="231">
        <f t="shared" si="222"/>
        <v>0</v>
      </c>
      <c r="SRX290" s="231">
        <f t="shared" si="222"/>
        <v>0</v>
      </c>
      <c r="SRY290" s="231">
        <f t="shared" si="222"/>
        <v>0</v>
      </c>
      <c r="SRZ290" s="231">
        <f t="shared" si="222"/>
        <v>0</v>
      </c>
      <c r="SSA290" s="231">
        <f t="shared" si="222"/>
        <v>0</v>
      </c>
      <c r="SSB290" s="231">
        <f t="shared" si="222"/>
        <v>0</v>
      </c>
      <c r="SSC290" s="231">
        <f t="shared" si="222"/>
        <v>0</v>
      </c>
      <c r="SSD290" s="231">
        <f t="shared" si="222"/>
        <v>0</v>
      </c>
      <c r="SSE290" s="231">
        <f t="shared" si="222"/>
        <v>0</v>
      </c>
      <c r="SSF290" s="231">
        <f t="shared" si="222"/>
        <v>0</v>
      </c>
      <c r="SSG290" s="231">
        <f t="shared" si="222"/>
        <v>0</v>
      </c>
      <c r="SSH290" s="231">
        <f t="shared" si="222"/>
        <v>0</v>
      </c>
      <c r="SSI290" s="231">
        <f t="shared" si="222"/>
        <v>0</v>
      </c>
      <c r="SSJ290" s="231">
        <f t="shared" si="222"/>
        <v>0</v>
      </c>
      <c r="SSK290" s="231">
        <f t="shared" si="222"/>
        <v>0</v>
      </c>
      <c r="SSL290" s="231">
        <f t="shared" si="222"/>
        <v>0</v>
      </c>
      <c r="SSM290" s="231">
        <f t="shared" si="222"/>
        <v>0</v>
      </c>
      <c r="SSN290" s="231">
        <f t="shared" si="222"/>
        <v>0</v>
      </c>
      <c r="SSO290" s="231">
        <f t="shared" si="222"/>
        <v>0</v>
      </c>
      <c r="SSP290" s="231">
        <f t="shared" si="222"/>
        <v>0</v>
      </c>
      <c r="SSQ290" s="231">
        <f t="shared" si="222"/>
        <v>0</v>
      </c>
      <c r="SSR290" s="231">
        <f t="shared" si="222"/>
        <v>0</v>
      </c>
      <c r="SSS290" s="231">
        <f t="shared" si="222"/>
        <v>0</v>
      </c>
      <c r="SST290" s="231">
        <f t="shared" si="222"/>
        <v>0</v>
      </c>
      <c r="SSU290" s="231">
        <f t="shared" si="222"/>
        <v>0</v>
      </c>
      <c r="SSV290" s="231">
        <f t="shared" si="222"/>
        <v>0</v>
      </c>
      <c r="SSW290" s="231">
        <f t="shared" si="222"/>
        <v>0</v>
      </c>
      <c r="SSX290" s="231">
        <f t="shared" si="222"/>
        <v>0</v>
      </c>
      <c r="SSY290" s="231">
        <f t="shared" si="222"/>
        <v>0</v>
      </c>
      <c r="SSZ290" s="231">
        <f t="shared" si="222"/>
        <v>0</v>
      </c>
      <c r="STA290" s="231">
        <f t="shared" si="222"/>
        <v>0</v>
      </c>
      <c r="STB290" s="231">
        <f t="shared" si="222"/>
        <v>0</v>
      </c>
      <c r="STC290" s="231">
        <f t="shared" si="222"/>
        <v>0</v>
      </c>
      <c r="STD290" s="231">
        <f t="shared" si="222"/>
        <v>0</v>
      </c>
      <c r="STE290" s="231">
        <f t="shared" si="222"/>
        <v>0</v>
      </c>
      <c r="STF290" s="231">
        <f t="shared" si="222"/>
        <v>0</v>
      </c>
      <c r="STG290" s="231">
        <f t="shared" si="222"/>
        <v>0</v>
      </c>
      <c r="STH290" s="231">
        <f t="shared" si="222"/>
        <v>0</v>
      </c>
      <c r="STI290" s="231">
        <f t="shared" si="222"/>
        <v>0</v>
      </c>
      <c r="STJ290" s="231">
        <f t="shared" si="222"/>
        <v>0</v>
      </c>
      <c r="STK290" s="231">
        <f t="shared" si="222"/>
        <v>0</v>
      </c>
      <c r="STL290" s="231">
        <f t="shared" si="222"/>
        <v>0</v>
      </c>
      <c r="STM290" s="231">
        <f t="shared" si="222"/>
        <v>0</v>
      </c>
      <c r="STN290" s="231">
        <f t="shared" si="222"/>
        <v>0</v>
      </c>
      <c r="STO290" s="231">
        <f t="shared" si="222"/>
        <v>0</v>
      </c>
      <c r="STP290" s="231">
        <f t="shared" si="222"/>
        <v>0</v>
      </c>
      <c r="STQ290" s="231">
        <f t="shared" si="222"/>
        <v>0</v>
      </c>
      <c r="STR290" s="231">
        <f t="shared" ref="STR290:SWC290" si="223">STR291+STR292</f>
        <v>0</v>
      </c>
      <c r="STS290" s="231">
        <f t="shared" si="223"/>
        <v>0</v>
      </c>
      <c r="STT290" s="231">
        <f t="shared" si="223"/>
        <v>0</v>
      </c>
      <c r="STU290" s="231">
        <f t="shared" si="223"/>
        <v>0</v>
      </c>
      <c r="STV290" s="231">
        <f t="shared" si="223"/>
        <v>0</v>
      </c>
      <c r="STW290" s="231">
        <f t="shared" si="223"/>
        <v>0</v>
      </c>
      <c r="STX290" s="231">
        <f t="shared" si="223"/>
        <v>0</v>
      </c>
      <c r="STY290" s="231">
        <f t="shared" si="223"/>
        <v>0</v>
      </c>
      <c r="STZ290" s="231">
        <f t="shared" si="223"/>
        <v>0</v>
      </c>
      <c r="SUA290" s="231">
        <f t="shared" si="223"/>
        <v>0</v>
      </c>
      <c r="SUB290" s="231">
        <f t="shared" si="223"/>
        <v>0</v>
      </c>
      <c r="SUC290" s="231">
        <f t="shared" si="223"/>
        <v>0</v>
      </c>
      <c r="SUD290" s="231">
        <f t="shared" si="223"/>
        <v>0</v>
      </c>
      <c r="SUE290" s="231">
        <f t="shared" si="223"/>
        <v>0</v>
      </c>
      <c r="SUF290" s="231">
        <f t="shared" si="223"/>
        <v>0</v>
      </c>
      <c r="SUG290" s="231">
        <f t="shared" si="223"/>
        <v>0</v>
      </c>
      <c r="SUH290" s="231">
        <f t="shared" si="223"/>
        <v>0</v>
      </c>
      <c r="SUI290" s="231">
        <f t="shared" si="223"/>
        <v>0</v>
      </c>
      <c r="SUJ290" s="231">
        <f t="shared" si="223"/>
        <v>0</v>
      </c>
      <c r="SUK290" s="231">
        <f t="shared" si="223"/>
        <v>0</v>
      </c>
      <c r="SUL290" s="231">
        <f t="shared" si="223"/>
        <v>0</v>
      </c>
      <c r="SUM290" s="231">
        <f t="shared" si="223"/>
        <v>0</v>
      </c>
      <c r="SUN290" s="231">
        <f t="shared" si="223"/>
        <v>0</v>
      </c>
      <c r="SUO290" s="231">
        <f t="shared" si="223"/>
        <v>0</v>
      </c>
      <c r="SUP290" s="231">
        <f t="shared" si="223"/>
        <v>0</v>
      </c>
      <c r="SUQ290" s="231">
        <f t="shared" si="223"/>
        <v>0</v>
      </c>
      <c r="SUR290" s="231">
        <f t="shared" si="223"/>
        <v>0</v>
      </c>
      <c r="SUS290" s="231">
        <f t="shared" si="223"/>
        <v>0</v>
      </c>
      <c r="SUT290" s="231">
        <f t="shared" si="223"/>
        <v>0</v>
      </c>
      <c r="SUU290" s="231">
        <f t="shared" si="223"/>
        <v>0</v>
      </c>
      <c r="SUV290" s="231">
        <f t="shared" si="223"/>
        <v>0</v>
      </c>
      <c r="SUW290" s="231">
        <f t="shared" si="223"/>
        <v>0</v>
      </c>
      <c r="SUX290" s="231">
        <f t="shared" si="223"/>
        <v>0</v>
      </c>
      <c r="SUY290" s="231">
        <f t="shared" si="223"/>
        <v>0</v>
      </c>
      <c r="SUZ290" s="231">
        <f t="shared" si="223"/>
        <v>0</v>
      </c>
      <c r="SVA290" s="231">
        <f t="shared" si="223"/>
        <v>0</v>
      </c>
      <c r="SVB290" s="231">
        <f t="shared" si="223"/>
        <v>0</v>
      </c>
      <c r="SVC290" s="231">
        <f t="shared" si="223"/>
        <v>0</v>
      </c>
      <c r="SVD290" s="231">
        <f t="shared" si="223"/>
        <v>0</v>
      </c>
      <c r="SVE290" s="231">
        <f t="shared" si="223"/>
        <v>0</v>
      </c>
      <c r="SVF290" s="231">
        <f t="shared" si="223"/>
        <v>0</v>
      </c>
      <c r="SVG290" s="231">
        <f t="shared" si="223"/>
        <v>0</v>
      </c>
      <c r="SVH290" s="231">
        <f t="shared" si="223"/>
        <v>0</v>
      </c>
      <c r="SVI290" s="231">
        <f t="shared" si="223"/>
        <v>0</v>
      </c>
      <c r="SVJ290" s="231">
        <f t="shared" si="223"/>
        <v>0</v>
      </c>
      <c r="SVK290" s="231">
        <f t="shared" si="223"/>
        <v>0</v>
      </c>
      <c r="SVL290" s="231">
        <f t="shared" si="223"/>
        <v>0</v>
      </c>
      <c r="SVM290" s="231">
        <f t="shared" si="223"/>
        <v>0</v>
      </c>
      <c r="SVN290" s="231">
        <f t="shared" si="223"/>
        <v>0</v>
      </c>
      <c r="SVO290" s="231">
        <f t="shared" si="223"/>
        <v>0</v>
      </c>
      <c r="SVP290" s="231">
        <f t="shared" si="223"/>
        <v>0</v>
      </c>
      <c r="SVQ290" s="231">
        <f t="shared" si="223"/>
        <v>0</v>
      </c>
      <c r="SVR290" s="231">
        <f t="shared" si="223"/>
        <v>0</v>
      </c>
      <c r="SVS290" s="231">
        <f t="shared" si="223"/>
        <v>0</v>
      </c>
      <c r="SVT290" s="231">
        <f t="shared" si="223"/>
        <v>0</v>
      </c>
      <c r="SVU290" s="231">
        <f t="shared" si="223"/>
        <v>0</v>
      </c>
      <c r="SVV290" s="231">
        <f t="shared" si="223"/>
        <v>0</v>
      </c>
      <c r="SVW290" s="231">
        <f t="shared" si="223"/>
        <v>0</v>
      </c>
      <c r="SVX290" s="231">
        <f t="shared" si="223"/>
        <v>0</v>
      </c>
      <c r="SVY290" s="231">
        <f t="shared" si="223"/>
        <v>0</v>
      </c>
      <c r="SVZ290" s="231">
        <f t="shared" si="223"/>
        <v>0</v>
      </c>
      <c r="SWA290" s="231">
        <f t="shared" si="223"/>
        <v>0</v>
      </c>
      <c r="SWB290" s="231">
        <f t="shared" si="223"/>
        <v>0</v>
      </c>
      <c r="SWC290" s="231">
        <f t="shared" si="223"/>
        <v>0</v>
      </c>
      <c r="SWD290" s="231">
        <f t="shared" ref="SWD290:SYO290" si="224">SWD291+SWD292</f>
        <v>0</v>
      </c>
      <c r="SWE290" s="231">
        <f t="shared" si="224"/>
        <v>0</v>
      </c>
      <c r="SWF290" s="231">
        <f t="shared" si="224"/>
        <v>0</v>
      </c>
      <c r="SWG290" s="231">
        <f t="shared" si="224"/>
        <v>0</v>
      </c>
      <c r="SWH290" s="231">
        <f t="shared" si="224"/>
        <v>0</v>
      </c>
      <c r="SWI290" s="231">
        <f t="shared" si="224"/>
        <v>0</v>
      </c>
      <c r="SWJ290" s="231">
        <f t="shared" si="224"/>
        <v>0</v>
      </c>
      <c r="SWK290" s="231">
        <f t="shared" si="224"/>
        <v>0</v>
      </c>
      <c r="SWL290" s="231">
        <f t="shared" si="224"/>
        <v>0</v>
      </c>
      <c r="SWM290" s="231">
        <f t="shared" si="224"/>
        <v>0</v>
      </c>
      <c r="SWN290" s="231">
        <f t="shared" si="224"/>
        <v>0</v>
      </c>
      <c r="SWO290" s="231">
        <f t="shared" si="224"/>
        <v>0</v>
      </c>
      <c r="SWP290" s="231">
        <f t="shared" si="224"/>
        <v>0</v>
      </c>
      <c r="SWQ290" s="231">
        <f t="shared" si="224"/>
        <v>0</v>
      </c>
      <c r="SWR290" s="231">
        <f t="shared" si="224"/>
        <v>0</v>
      </c>
      <c r="SWS290" s="231">
        <f t="shared" si="224"/>
        <v>0</v>
      </c>
      <c r="SWT290" s="231">
        <f t="shared" si="224"/>
        <v>0</v>
      </c>
      <c r="SWU290" s="231">
        <f t="shared" si="224"/>
        <v>0</v>
      </c>
      <c r="SWV290" s="231">
        <f t="shared" si="224"/>
        <v>0</v>
      </c>
      <c r="SWW290" s="231">
        <f t="shared" si="224"/>
        <v>0</v>
      </c>
      <c r="SWX290" s="231">
        <f t="shared" si="224"/>
        <v>0</v>
      </c>
      <c r="SWY290" s="231">
        <f t="shared" si="224"/>
        <v>0</v>
      </c>
      <c r="SWZ290" s="231">
        <f t="shared" si="224"/>
        <v>0</v>
      </c>
      <c r="SXA290" s="231">
        <f t="shared" si="224"/>
        <v>0</v>
      </c>
      <c r="SXB290" s="231">
        <f t="shared" si="224"/>
        <v>0</v>
      </c>
      <c r="SXC290" s="231">
        <f t="shared" si="224"/>
        <v>0</v>
      </c>
      <c r="SXD290" s="231">
        <f t="shared" si="224"/>
        <v>0</v>
      </c>
      <c r="SXE290" s="231">
        <f t="shared" si="224"/>
        <v>0</v>
      </c>
      <c r="SXF290" s="231">
        <f t="shared" si="224"/>
        <v>0</v>
      </c>
      <c r="SXG290" s="231">
        <f t="shared" si="224"/>
        <v>0</v>
      </c>
      <c r="SXH290" s="231">
        <f t="shared" si="224"/>
        <v>0</v>
      </c>
      <c r="SXI290" s="231">
        <f t="shared" si="224"/>
        <v>0</v>
      </c>
      <c r="SXJ290" s="231">
        <f t="shared" si="224"/>
        <v>0</v>
      </c>
      <c r="SXK290" s="231">
        <f t="shared" si="224"/>
        <v>0</v>
      </c>
      <c r="SXL290" s="231">
        <f t="shared" si="224"/>
        <v>0</v>
      </c>
      <c r="SXM290" s="231">
        <f t="shared" si="224"/>
        <v>0</v>
      </c>
      <c r="SXN290" s="231">
        <f t="shared" si="224"/>
        <v>0</v>
      </c>
      <c r="SXO290" s="231">
        <f t="shared" si="224"/>
        <v>0</v>
      </c>
      <c r="SXP290" s="231">
        <f t="shared" si="224"/>
        <v>0</v>
      </c>
      <c r="SXQ290" s="231">
        <f t="shared" si="224"/>
        <v>0</v>
      </c>
      <c r="SXR290" s="231">
        <f t="shared" si="224"/>
        <v>0</v>
      </c>
      <c r="SXS290" s="231">
        <f t="shared" si="224"/>
        <v>0</v>
      </c>
      <c r="SXT290" s="231">
        <f t="shared" si="224"/>
        <v>0</v>
      </c>
      <c r="SXU290" s="231">
        <f t="shared" si="224"/>
        <v>0</v>
      </c>
      <c r="SXV290" s="231">
        <f t="shared" si="224"/>
        <v>0</v>
      </c>
      <c r="SXW290" s="231">
        <f t="shared" si="224"/>
        <v>0</v>
      </c>
      <c r="SXX290" s="231">
        <f t="shared" si="224"/>
        <v>0</v>
      </c>
      <c r="SXY290" s="231">
        <f t="shared" si="224"/>
        <v>0</v>
      </c>
      <c r="SXZ290" s="231">
        <f t="shared" si="224"/>
        <v>0</v>
      </c>
      <c r="SYA290" s="231">
        <f t="shared" si="224"/>
        <v>0</v>
      </c>
      <c r="SYB290" s="231">
        <f t="shared" si="224"/>
        <v>0</v>
      </c>
      <c r="SYC290" s="231">
        <f t="shared" si="224"/>
        <v>0</v>
      </c>
      <c r="SYD290" s="231">
        <f t="shared" si="224"/>
        <v>0</v>
      </c>
      <c r="SYE290" s="231">
        <f t="shared" si="224"/>
        <v>0</v>
      </c>
      <c r="SYF290" s="231">
        <f t="shared" si="224"/>
        <v>0</v>
      </c>
      <c r="SYG290" s="231">
        <f t="shared" si="224"/>
        <v>0</v>
      </c>
      <c r="SYH290" s="231">
        <f t="shared" si="224"/>
        <v>0</v>
      </c>
      <c r="SYI290" s="231">
        <f t="shared" si="224"/>
        <v>0</v>
      </c>
      <c r="SYJ290" s="231">
        <f t="shared" si="224"/>
        <v>0</v>
      </c>
      <c r="SYK290" s="231">
        <f t="shared" si="224"/>
        <v>0</v>
      </c>
      <c r="SYL290" s="231">
        <f t="shared" si="224"/>
        <v>0</v>
      </c>
      <c r="SYM290" s="231">
        <f t="shared" si="224"/>
        <v>0</v>
      </c>
      <c r="SYN290" s="231">
        <f t="shared" si="224"/>
        <v>0</v>
      </c>
      <c r="SYO290" s="231">
        <f t="shared" si="224"/>
        <v>0</v>
      </c>
      <c r="SYP290" s="231">
        <f t="shared" ref="SYP290:TBA290" si="225">SYP291+SYP292</f>
        <v>0</v>
      </c>
      <c r="SYQ290" s="231">
        <f t="shared" si="225"/>
        <v>0</v>
      </c>
      <c r="SYR290" s="231">
        <f t="shared" si="225"/>
        <v>0</v>
      </c>
      <c r="SYS290" s="231">
        <f t="shared" si="225"/>
        <v>0</v>
      </c>
      <c r="SYT290" s="231">
        <f t="shared" si="225"/>
        <v>0</v>
      </c>
      <c r="SYU290" s="231">
        <f t="shared" si="225"/>
        <v>0</v>
      </c>
      <c r="SYV290" s="231">
        <f t="shared" si="225"/>
        <v>0</v>
      </c>
      <c r="SYW290" s="231">
        <f t="shared" si="225"/>
        <v>0</v>
      </c>
      <c r="SYX290" s="231">
        <f t="shared" si="225"/>
        <v>0</v>
      </c>
      <c r="SYY290" s="231">
        <f t="shared" si="225"/>
        <v>0</v>
      </c>
      <c r="SYZ290" s="231">
        <f t="shared" si="225"/>
        <v>0</v>
      </c>
      <c r="SZA290" s="231">
        <f t="shared" si="225"/>
        <v>0</v>
      </c>
      <c r="SZB290" s="231">
        <f t="shared" si="225"/>
        <v>0</v>
      </c>
      <c r="SZC290" s="231">
        <f t="shared" si="225"/>
        <v>0</v>
      </c>
      <c r="SZD290" s="231">
        <f t="shared" si="225"/>
        <v>0</v>
      </c>
      <c r="SZE290" s="231">
        <f t="shared" si="225"/>
        <v>0</v>
      </c>
      <c r="SZF290" s="231">
        <f t="shared" si="225"/>
        <v>0</v>
      </c>
      <c r="SZG290" s="231">
        <f t="shared" si="225"/>
        <v>0</v>
      </c>
      <c r="SZH290" s="231">
        <f t="shared" si="225"/>
        <v>0</v>
      </c>
      <c r="SZI290" s="231">
        <f t="shared" si="225"/>
        <v>0</v>
      </c>
      <c r="SZJ290" s="231">
        <f t="shared" si="225"/>
        <v>0</v>
      </c>
      <c r="SZK290" s="231">
        <f t="shared" si="225"/>
        <v>0</v>
      </c>
      <c r="SZL290" s="231">
        <f t="shared" si="225"/>
        <v>0</v>
      </c>
      <c r="SZM290" s="231">
        <f t="shared" si="225"/>
        <v>0</v>
      </c>
      <c r="SZN290" s="231">
        <f t="shared" si="225"/>
        <v>0</v>
      </c>
      <c r="SZO290" s="231">
        <f t="shared" si="225"/>
        <v>0</v>
      </c>
      <c r="SZP290" s="231">
        <f t="shared" si="225"/>
        <v>0</v>
      </c>
      <c r="SZQ290" s="231">
        <f t="shared" si="225"/>
        <v>0</v>
      </c>
      <c r="SZR290" s="231">
        <f t="shared" si="225"/>
        <v>0</v>
      </c>
      <c r="SZS290" s="231">
        <f t="shared" si="225"/>
        <v>0</v>
      </c>
      <c r="SZT290" s="231">
        <f t="shared" si="225"/>
        <v>0</v>
      </c>
      <c r="SZU290" s="231">
        <f t="shared" si="225"/>
        <v>0</v>
      </c>
      <c r="SZV290" s="231">
        <f t="shared" si="225"/>
        <v>0</v>
      </c>
      <c r="SZW290" s="231">
        <f t="shared" si="225"/>
        <v>0</v>
      </c>
      <c r="SZX290" s="231">
        <f t="shared" si="225"/>
        <v>0</v>
      </c>
      <c r="SZY290" s="231">
        <f t="shared" si="225"/>
        <v>0</v>
      </c>
      <c r="SZZ290" s="231">
        <f t="shared" si="225"/>
        <v>0</v>
      </c>
      <c r="TAA290" s="231">
        <f t="shared" si="225"/>
        <v>0</v>
      </c>
      <c r="TAB290" s="231">
        <f t="shared" si="225"/>
        <v>0</v>
      </c>
      <c r="TAC290" s="231">
        <f t="shared" si="225"/>
        <v>0</v>
      </c>
      <c r="TAD290" s="231">
        <f t="shared" si="225"/>
        <v>0</v>
      </c>
      <c r="TAE290" s="231">
        <f t="shared" si="225"/>
        <v>0</v>
      </c>
      <c r="TAF290" s="231">
        <f t="shared" si="225"/>
        <v>0</v>
      </c>
      <c r="TAG290" s="231">
        <f t="shared" si="225"/>
        <v>0</v>
      </c>
      <c r="TAH290" s="231">
        <f t="shared" si="225"/>
        <v>0</v>
      </c>
      <c r="TAI290" s="231">
        <f t="shared" si="225"/>
        <v>0</v>
      </c>
      <c r="TAJ290" s="231">
        <f t="shared" si="225"/>
        <v>0</v>
      </c>
      <c r="TAK290" s="231">
        <f t="shared" si="225"/>
        <v>0</v>
      </c>
      <c r="TAL290" s="231">
        <f t="shared" si="225"/>
        <v>0</v>
      </c>
      <c r="TAM290" s="231">
        <f t="shared" si="225"/>
        <v>0</v>
      </c>
      <c r="TAN290" s="231">
        <f t="shared" si="225"/>
        <v>0</v>
      </c>
      <c r="TAO290" s="231">
        <f t="shared" si="225"/>
        <v>0</v>
      </c>
      <c r="TAP290" s="231">
        <f t="shared" si="225"/>
        <v>0</v>
      </c>
      <c r="TAQ290" s="231">
        <f t="shared" si="225"/>
        <v>0</v>
      </c>
      <c r="TAR290" s="231">
        <f t="shared" si="225"/>
        <v>0</v>
      </c>
      <c r="TAS290" s="231">
        <f t="shared" si="225"/>
        <v>0</v>
      </c>
      <c r="TAT290" s="231">
        <f t="shared" si="225"/>
        <v>0</v>
      </c>
      <c r="TAU290" s="231">
        <f t="shared" si="225"/>
        <v>0</v>
      </c>
      <c r="TAV290" s="231">
        <f t="shared" si="225"/>
        <v>0</v>
      </c>
      <c r="TAW290" s="231">
        <f t="shared" si="225"/>
        <v>0</v>
      </c>
      <c r="TAX290" s="231">
        <f t="shared" si="225"/>
        <v>0</v>
      </c>
      <c r="TAY290" s="231">
        <f t="shared" si="225"/>
        <v>0</v>
      </c>
      <c r="TAZ290" s="231">
        <f t="shared" si="225"/>
        <v>0</v>
      </c>
      <c r="TBA290" s="231">
        <f t="shared" si="225"/>
        <v>0</v>
      </c>
      <c r="TBB290" s="231">
        <f t="shared" ref="TBB290:TDM290" si="226">TBB291+TBB292</f>
        <v>0</v>
      </c>
      <c r="TBC290" s="231">
        <f t="shared" si="226"/>
        <v>0</v>
      </c>
      <c r="TBD290" s="231">
        <f t="shared" si="226"/>
        <v>0</v>
      </c>
      <c r="TBE290" s="231">
        <f t="shared" si="226"/>
        <v>0</v>
      </c>
      <c r="TBF290" s="231">
        <f t="shared" si="226"/>
        <v>0</v>
      </c>
      <c r="TBG290" s="231">
        <f t="shared" si="226"/>
        <v>0</v>
      </c>
      <c r="TBH290" s="231">
        <f t="shared" si="226"/>
        <v>0</v>
      </c>
      <c r="TBI290" s="231">
        <f t="shared" si="226"/>
        <v>0</v>
      </c>
      <c r="TBJ290" s="231">
        <f t="shared" si="226"/>
        <v>0</v>
      </c>
      <c r="TBK290" s="231">
        <f t="shared" si="226"/>
        <v>0</v>
      </c>
      <c r="TBL290" s="231">
        <f t="shared" si="226"/>
        <v>0</v>
      </c>
      <c r="TBM290" s="231">
        <f t="shared" si="226"/>
        <v>0</v>
      </c>
      <c r="TBN290" s="231">
        <f t="shared" si="226"/>
        <v>0</v>
      </c>
      <c r="TBO290" s="231">
        <f t="shared" si="226"/>
        <v>0</v>
      </c>
      <c r="TBP290" s="231">
        <f t="shared" si="226"/>
        <v>0</v>
      </c>
      <c r="TBQ290" s="231">
        <f t="shared" si="226"/>
        <v>0</v>
      </c>
      <c r="TBR290" s="231">
        <f t="shared" si="226"/>
        <v>0</v>
      </c>
      <c r="TBS290" s="231">
        <f t="shared" si="226"/>
        <v>0</v>
      </c>
      <c r="TBT290" s="231">
        <f t="shared" si="226"/>
        <v>0</v>
      </c>
      <c r="TBU290" s="231">
        <f t="shared" si="226"/>
        <v>0</v>
      </c>
      <c r="TBV290" s="231">
        <f t="shared" si="226"/>
        <v>0</v>
      </c>
      <c r="TBW290" s="231">
        <f t="shared" si="226"/>
        <v>0</v>
      </c>
      <c r="TBX290" s="231">
        <f t="shared" si="226"/>
        <v>0</v>
      </c>
      <c r="TBY290" s="231">
        <f t="shared" si="226"/>
        <v>0</v>
      </c>
      <c r="TBZ290" s="231">
        <f t="shared" si="226"/>
        <v>0</v>
      </c>
      <c r="TCA290" s="231">
        <f t="shared" si="226"/>
        <v>0</v>
      </c>
      <c r="TCB290" s="231">
        <f t="shared" si="226"/>
        <v>0</v>
      </c>
      <c r="TCC290" s="231">
        <f t="shared" si="226"/>
        <v>0</v>
      </c>
      <c r="TCD290" s="231">
        <f t="shared" si="226"/>
        <v>0</v>
      </c>
      <c r="TCE290" s="231">
        <f t="shared" si="226"/>
        <v>0</v>
      </c>
      <c r="TCF290" s="231">
        <f t="shared" si="226"/>
        <v>0</v>
      </c>
      <c r="TCG290" s="231">
        <f t="shared" si="226"/>
        <v>0</v>
      </c>
      <c r="TCH290" s="231">
        <f t="shared" si="226"/>
        <v>0</v>
      </c>
      <c r="TCI290" s="231">
        <f t="shared" si="226"/>
        <v>0</v>
      </c>
      <c r="TCJ290" s="231">
        <f t="shared" si="226"/>
        <v>0</v>
      </c>
      <c r="TCK290" s="231">
        <f t="shared" si="226"/>
        <v>0</v>
      </c>
      <c r="TCL290" s="231">
        <f t="shared" si="226"/>
        <v>0</v>
      </c>
      <c r="TCM290" s="231">
        <f t="shared" si="226"/>
        <v>0</v>
      </c>
      <c r="TCN290" s="231">
        <f t="shared" si="226"/>
        <v>0</v>
      </c>
      <c r="TCO290" s="231">
        <f t="shared" si="226"/>
        <v>0</v>
      </c>
      <c r="TCP290" s="231">
        <f t="shared" si="226"/>
        <v>0</v>
      </c>
      <c r="TCQ290" s="231">
        <f t="shared" si="226"/>
        <v>0</v>
      </c>
      <c r="TCR290" s="231">
        <f t="shared" si="226"/>
        <v>0</v>
      </c>
      <c r="TCS290" s="231">
        <f t="shared" si="226"/>
        <v>0</v>
      </c>
      <c r="TCT290" s="231">
        <f t="shared" si="226"/>
        <v>0</v>
      </c>
      <c r="TCU290" s="231">
        <f t="shared" si="226"/>
        <v>0</v>
      </c>
      <c r="TCV290" s="231">
        <f t="shared" si="226"/>
        <v>0</v>
      </c>
      <c r="TCW290" s="231">
        <f t="shared" si="226"/>
        <v>0</v>
      </c>
      <c r="TCX290" s="231">
        <f t="shared" si="226"/>
        <v>0</v>
      </c>
      <c r="TCY290" s="231">
        <f t="shared" si="226"/>
        <v>0</v>
      </c>
      <c r="TCZ290" s="231">
        <f t="shared" si="226"/>
        <v>0</v>
      </c>
      <c r="TDA290" s="231">
        <f t="shared" si="226"/>
        <v>0</v>
      </c>
      <c r="TDB290" s="231">
        <f t="shared" si="226"/>
        <v>0</v>
      </c>
      <c r="TDC290" s="231">
        <f t="shared" si="226"/>
        <v>0</v>
      </c>
      <c r="TDD290" s="231">
        <f t="shared" si="226"/>
        <v>0</v>
      </c>
      <c r="TDE290" s="231">
        <f t="shared" si="226"/>
        <v>0</v>
      </c>
      <c r="TDF290" s="231">
        <f t="shared" si="226"/>
        <v>0</v>
      </c>
      <c r="TDG290" s="231">
        <f t="shared" si="226"/>
        <v>0</v>
      </c>
      <c r="TDH290" s="231">
        <f t="shared" si="226"/>
        <v>0</v>
      </c>
      <c r="TDI290" s="231">
        <f t="shared" si="226"/>
        <v>0</v>
      </c>
      <c r="TDJ290" s="231">
        <f t="shared" si="226"/>
        <v>0</v>
      </c>
      <c r="TDK290" s="231">
        <f t="shared" si="226"/>
        <v>0</v>
      </c>
      <c r="TDL290" s="231">
        <f t="shared" si="226"/>
        <v>0</v>
      </c>
      <c r="TDM290" s="231">
        <f t="shared" si="226"/>
        <v>0</v>
      </c>
      <c r="TDN290" s="231">
        <f t="shared" ref="TDN290:TFY290" si="227">TDN291+TDN292</f>
        <v>0</v>
      </c>
      <c r="TDO290" s="231">
        <f t="shared" si="227"/>
        <v>0</v>
      </c>
      <c r="TDP290" s="231">
        <f t="shared" si="227"/>
        <v>0</v>
      </c>
      <c r="TDQ290" s="231">
        <f t="shared" si="227"/>
        <v>0</v>
      </c>
      <c r="TDR290" s="231">
        <f t="shared" si="227"/>
        <v>0</v>
      </c>
      <c r="TDS290" s="231">
        <f t="shared" si="227"/>
        <v>0</v>
      </c>
      <c r="TDT290" s="231">
        <f t="shared" si="227"/>
        <v>0</v>
      </c>
      <c r="TDU290" s="231">
        <f t="shared" si="227"/>
        <v>0</v>
      </c>
      <c r="TDV290" s="231">
        <f t="shared" si="227"/>
        <v>0</v>
      </c>
      <c r="TDW290" s="231">
        <f t="shared" si="227"/>
        <v>0</v>
      </c>
      <c r="TDX290" s="231">
        <f t="shared" si="227"/>
        <v>0</v>
      </c>
      <c r="TDY290" s="231">
        <f t="shared" si="227"/>
        <v>0</v>
      </c>
      <c r="TDZ290" s="231">
        <f t="shared" si="227"/>
        <v>0</v>
      </c>
      <c r="TEA290" s="231">
        <f t="shared" si="227"/>
        <v>0</v>
      </c>
      <c r="TEB290" s="231">
        <f t="shared" si="227"/>
        <v>0</v>
      </c>
      <c r="TEC290" s="231">
        <f t="shared" si="227"/>
        <v>0</v>
      </c>
      <c r="TED290" s="231">
        <f t="shared" si="227"/>
        <v>0</v>
      </c>
      <c r="TEE290" s="231">
        <f t="shared" si="227"/>
        <v>0</v>
      </c>
      <c r="TEF290" s="231">
        <f t="shared" si="227"/>
        <v>0</v>
      </c>
      <c r="TEG290" s="231">
        <f t="shared" si="227"/>
        <v>0</v>
      </c>
      <c r="TEH290" s="231">
        <f t="shared" si="227"/>
        <v>0</v>
      </c>
      <c r="TEI290" s="231">
        <f t="shared" si="227"/>
        <v>0</v>
      </c>
      <c r="TEJ290" s="231">
        <f t="shared" si="227"/>
        <v>0</v>
      </c>
      <c r="TEK290" s="231">
        <f t="shared" si="227"/>
        <v>0</v>
      </c>
      <c r="TEL290" s="231">
        <f t="shared" si="227"/>
        <v>0</v>
      </c>
      <c r="TEM290" s="231">
        <f t="shared" si="227"/>
        <v>0</v>
      </c>
      <c r="TEN290" s="231">
        <f t="shared" si="227"/>
        <v>0</v>
      </c>
      <c r="TEO290" s="231">
        <f t="shared" si="227"/>
        <v>0</v>
      </c>
      <c r="TEP290" s="231">
        <f t="shared" si="227"/>
        <v>0</v>
      </c>
      <c r="TEQ290" s="231">
        <f t="shared" si="227"/>
        <v>0</v>
      </c>
      <c r="TER290" s="231">
        <f t="shared" si="227"/>
        <v>0</v>
      </c>
      <c r="TES290" s="231">
        <f t="shared" si="227"/>
        <v>0</v>
      </c>
      <c r="TET290" s="231">
        <f t="shared" si="227"/>
        <v>0</v>
      </c>
      <c r="TEU290" s="231">
        <f t="shared" si="227"/>
        <v>0</v>
      </c>
      <c r="TEV290" s="231">
        <f t="shared" si="227"/>
        <v>0</v>
      </c>
      <c r="TEW290" s="231">
        <f t="shared" si="227"/>
        <v>0</v>
      </c>
      <c r="TEX290" s="231">
        <f t="shared" si="227"/>
        <v>0</v>
      </c>
      <c r="TEY290" s="231">
        <f t="shared" si="227"/>
        <v>0</v>
      </c>
      <c r="TEZ290" s="231">
        <f t="shared" si="227"/>
        <v>0</v>
      </c>
      <c r="TFA290" s="231">
        <f t="shared" si="227"/>
        <v>0</v>
      </c>
      <c r="TFB290" s="231">
        <f t="shared" si="227"/>
        <v>0</v>
      </c>
      <c r="TFC290" s="231">
        <f t="shared" si="227"/>
        <v>0</v>
      </c>
      <c r="TFD290" s="231">
        <f t="shared" si="227"/>
        <v>0</v>
      </c>
      <c r="TFE290" s="231">
        <f t="shared" si="227"/>
        <v>0</v>
      </c>
      <c r="TFF290" s="231">
        <f t="shared" si="227"/>
        <v>0</v>
      </c>
      <c r="TFG290" s="231">
        <f t="shared" si="227"/>
        <v>0</v>
      </c>
      <c r="TFH290" s="231">
        <f t="shared" si="227"/>
        <v>0</v>
      </c>
      <c r="TFI290" s="231">
        <f t="shared" si="227"/>
        <v>0</v>
      </c>
      <c r="TFJ290" s="231">
        <f t="shared" si="227"/>
        <v>0</v>
      </c>
      <c r="TFK290" s="231">
        <f t="shared" si="227"/>
        <v>0</v>
      </c>
      <c r="TFL290" s="231">
        <f t="shared" si="227"/>
        <v>0</v>
      </c>
      <c r="TFM290" s="231">
        <f t="shared" si="227"/>
        <v>0</v>
      </c>
      <c r="TFN290" s="231">
        <f t="shared" si="227"/>
        <v>0</v>
      </c>
      <c r="TFO290" s="231">
        <f t="shared" si="227"/>
        <v>0</v>
      </c>
      <c r="TFP290" s="231">
        <f t="shared" si="227"/>
        <v>0</v>
      </c>
      <c r="TFQ290" s="231">
        <f t="shared" si="227"/>
        <v>0</v>
      </c>
      <c r="TFR290" s="231">
        <f t="shared" si="227"/>
        <v>0</v>
      </c>
      <c r="TFS290" s="231">
        <f t="shared" si="227"/>
        <v>0</v>
      </c>
      <c r="TFT290" s="231">
        <f t="shared" si="227"/>
        <v>0</v>
      </c>
      <c r="TFU290" s="231">
        <f t="shared" si="227"/>
        <v>0</v>
      </c>
      <c r="TFV290" s="231">
        <f t="shared" si="227"/>
        <v>0</v>
      </c>
      <c r="TFW290" s="231">
        <f t="shared" si="227"/>
        <v>0</v>
      </c>
      <c r="TFX290" s="231">
        <f t="shared" si="227"/>
        <v>0</v>
      </c>
      <c r="TFY290" s="231">
        <f t="shared" si="227"/>
        <v>0</v>
      </c>
      <c r="TFZ290" s="231">
        <f t="shared" ref="TFZ290:TIK290" si="228">TFZ291+TFZ292</f>
        <v>0</v>
      </c>
      <c r="TGA290" s="231">
        <f t="shared" si="228"/>
        <v>0</v>
      </c>
      <c r="TGB290" s="231">
        <f t="shared" si="228"/>
        <v>0</v>
      </c>
      <c r="TGC290" s="231">
        <f t="shared" si="228"/>
        <v>0</v>
      </c>
      <c r="TGD290" s="231">
        <f t="shared" si="228"/>
        <v>0</v>
      </c>
      <c r="TGE290" s="231">
        <f t="shared" si="228"/>
        <v>0</v>
      </c>
      <c r="TGF290" s="231">
        <f t="shared" si="228"/>
        <v>0</v>
      </c>
      <c r="TGG290" s="231">
        <f t="shared" si="228"/>
        <v>0</v>
      </c>
      <c r="TGH290" s="231">
        <f t="shared" si="228"/>
        <v>0</v>
      </c>
      <c r="TGI290" s="231">
        <f t="shared" si="228"/>
        <v>0</v>
      </c>
      <c r="TGJ290" s="231">
        <f t="shared" si="228"/>
        <v>0</v>
      </c>
      <c r="TGK290" s="231">
        <f t="shared" si="228"/>
        <v>0</v>
      </c>
      <c r="TGL290" s="231">
        <f t="shared" si="228"/>
        <v>0</v>
      </c>
      <c r="TGM290" s="231">
        <f t="shared" si="228"/>
        <v>0</v>
      </c>
      <c r="TGN290" s="231">
        <f t="shared" si="228"/>
        <v>0</v>
      </c>
      <c r="TGO290" s="231">
        <f t="shared" si="228"/>
        <v>0</v>
      </c>
      <c r="TGP290" s="231">
        <f t="shared" si="228"/>
        <v>0</v>
      </c>
      <c r="TGQ290" s="231">
        <f t="shared" si="228"/>
        <v>0</v>
      </c>
      <c r="TGR290" s="231">
        <f t="shared" si="228"/>
        <v>0</v>
      </c>
      <c r="TGS290" s="231">
        <f t="shared" si="228"/>
        <v>0</v>
      </c>
      <c r="TGT290" s="231">
        <f t="shared" si="228"/>
        <v>0</v>
      </c>
      <c r="TGU290" s="231">
        <f t="shared" si="228"/>
        <v>0</v>
      </c>
      <c r="TGV290" s="231">
        <f t="shared" si="228"/>
        <v>0</v>
      </c>
      <c r="TGW290" s="231">
        <f t="shared" si="228"/>
        <v>0</v>
      </c>
      <c r="TGX290" s="231">
        <f t="shared" si="228"/>
        <v>0</v>
      </c>
      <c r="TGY290" s="231">
        <f t="shared" si="228"/>
        <v>0</v>
      </c>
      <c r="TGZ290" s="231">
        <f t="shared" si="228"/>
        <v>0</v>
      </c>
      <c r="THA290" s="231">
        <f t="shared" si="228"/>
        <v>0</v>
      </c>
      <c r="THB290" s="231">
        <f t="shared" si="228"/>
        <v>0</v>
      </c>
      <c r="THC290" s="231">
        <f t="shared" si="228"/>
        <v>0</v>
      </c>
      <c r="THD290" s="231">
        <f t="shared" si="228"/>
        <v>0</v>
      </c>
      <c r="THE290" s="231">
        <f t="shared" si="228"/>
        <v>0</v>
      </c>
      <c r="THF290" s="231">
        <f t="shared" si="228"/>
        <v>0</v>
      </c>
      <c r="THG290" s="231">
        <f t="shared" si="228"/>
        <v>0</v>
      </c>
      <c r="THH290" s="231">
        <f t="shared" si="228"/>
        <v>0</v>
      </c>
      <c r="THI290" s="231">
        <f t="shared" si="228"/>
        <v>0</v>
      </c>
      <c r="THJ290" s="231">
        <f t="shared" si="228"/>
        <v>0</v>
      </c>
      <c r="THK290" s="231">
        <f t="shared" si="228"/>
        <v>0</v>
      </c>
      <c r="THL290" s="231">
        <f t="shared" si="228"/>
        <v>0</v>
      </c>
      <c r="THM290" s="231">
        <f t="shared" si="228"/>
        <v>0</v>
      </c>
      <c r="THN290" s="231">
        <f t="shared" si="228"/>
        <v>0</v>
      </c>
      <c r="THO290" s="231">
        <f t="shared" si="228"/>
        <v>0</v>
      </c>
      <c r="THP290" s="231">
        <f t="shared" si="228"/>
        <v>0</v>
      </c>
      <c r="THQ290" s="231">
        <f t="shared" si="228"/>
        <v>0</v>
      </c>
      <c r="THR290" s="231">
        <f t="shared" si="228"/>
        <v>0</v>
      </c>
      <c r="THS290" s="231">
        <f t="shared" si="228"/>
        <v>0</v>
      </c>
      <c r="THT290" s="231">
        <f t="shared" si="228"/>
        <v>0</v>
      </c>
      <c r="THU290" s="231">
        <f t="shared" si="228"/>
        <v>0</v>
      </c>
      <c r="THV290" s="231">
        <f t="shared" si="228"/>
        <v>0</v>
      </c>
      <c r="THW290" s="231">
        <f t="shared" si="228"/>
        <v>0</v>
      </c>
      <c r="THX290" s="231">
        <f t="shared" si="228"/>
        <v>0</v>
      </c>
      <c r="THY290" s="231">
        <f t="shared" si="228"/>
        <v>0</v>
      </c>
      <c r="THZ290" s="231">
        <f t="shared" si="228"/>
        <v>0</v>
      </c>
      <c r="TIA290" s="231">
        <f t="shared" si="228"/>
        <v>0</v>
      </c>
      <c r="TIB290" s="231">
        <f t="shared" si="228"/>
        <v>0</v>
      </c>
      <c r="TIC290" s="231">
        <f t="shared" si="228"/>
        <v>0</v>
      </c>
      <c r="TID290" s="231">
        <f t="shared" si="228"/>
        <v>0</v>
      </c>
      <c r="TIE290" s="231">
        <f t="shared" si="228"/>
        <v>0</v>
      </c>
      <c r="TIF290" s="231">
        <f t="shared" si="228"/>
        <v>0</v>
      </c>
      <c r="TIG290" s="231">
        <f t="shared" si="228"/>
        <v>0</v>
      </c>
      <c r="TIH290" s="231">
        <f t="shared" si="228"/>
        <v>0</v>
      </c>
      <c r="TII290" s="231">
        <f t="shared" si="228"/>
        <v>0</v>
      </c>
      <c r="TIJ290" s="231">
        <f t="shared" si="228"/>
        <v>0</v>
      </c>
      <c r="TIK290" s="231">
        <f t="shared" si="228"/>
        <v>0</v>
      </c>
      <c r="TIL290" s="231">
        <f t="shared" ref="TIL290:TKW290" si="229">TIL291+TIL292</f>
        <v>0</v>
      </c>
      <c r="TIM290" s="231">
        <f t="shared" si="229"/>
        <v>0</v>
      </c>
      <c r="TIN290" s="231">
        <f t="shared" si="229"/>
        <v>0</v>
      </c>
      <c r="TIO290" s="231">
        <f t="shared" si="229"/>
        <v>0</v>
      </c>
      <c r="TIP290" s="231">
        <f t="shared" si="229"/>
        <v>0</v>
      </c>
      <c r="TIQ290" s="231">
        <f t="shared" si="229"/>
        <v>0</v>
      </c>
      <c r="TIR290" s="231">
        <f t="shared" si="229"/>
        <v>0</v>
      </c>
      <c r="TIS290" s="231">
        <f t="shared" si="229"/>
        <v>0</v>
      </c>
      <c r="TIT290" s="231">
        <f t="shared" si="229"/>
        <v>0</v>
      </c>
      <c r="TIU290" s="231">
        <f t="shared" si="229"/>
        <v>0</v>
      </c>
      <c r="TIV290" s="231">
        <f t="shared" si="229"/>
        <v>0</v>
      </c>
      <c r="TIW290" s="231">
        <f t="shared" si="229"/>
        <v>0</v>
      </c>
      <c r="TIX290" s="231">
        <f t="shared" si="229"/>
        <v>0</v>
      </c>
      <c r="TIY290" s="231">
        <f t="shared" si="229"/>
        <v>0</v>
      </c>
      <c r="TIZ290" s="231">
        <f t="shared" si="229"/>
        <v>0</v>
      </c>
      <c r="TJA290" s="231">
        <f t="shared" si="229"/>
        <v>0</v>
      </c>
      <c r="TJB290" s="231">
        <f t="shared" si="229"/>
        <v>0</v>
      </c>
      <c r="TJC290" s="231">
        <f t="shared" si="229"/>
        <v>0</v>
      </c>
      <c r="TJD290" s="231">
        <f t="shared" si="229"/>
        <v>0</v>
      </c>
      <c r="TJE290" s="231">
        <f t="shared" si="229"/>
        <v>0</v>
      </c>
      <c r="TJF290" s="231">
        <f t="shared" si="229"/>
        <v>0</v>
      </c>
      <c r="TJG290" s="231">
        <f t="shared" si="229"/>
        <v>0</v>
      </c>
      <c r="TJH290" s="231">
        <f t="shared" si="229"/>
        <v>0</v>
      </c>
      <c r="TJI290" s="231">
        <f t="shared" si="229"/>
        <v>0</v>
      </c>
      <c r="TJJ290" s="231">
        <f t="shared" si="229"/>
        <v>0</v>
      </c>
      <c r="TJK290" s="231">
        <f t="shared" si="229"/>
        <v>0</v>
      </c>
      <c r="TJL290" s="231">
        <f t="shared" si="229"/>
        <v>0</v>
      </c>
      <c r="TJM290" s="231">
        <f t="shared" si="229"/>
        <v>0</v>
      </c>
      <c r="TJN290" s="231">
        <f t="shared" si="229"/>
        <v>0</v>
      </c>
      <c r="TJO290" s="231">
        <f t="shared" si="229"/>
        <v>0</v>
      </c>
      <c r="TJP290" s="231">
        <f t="shared" si="229"/>
        <v>0</v>
      </c>
      <c r="TJQ290" s="231">
        <f t="shared" si="229"/>
        <v>0</v>
      </c>
      <c r="TJR290" s="231">
        <f t="shared" si="229"/>
        <v>0</v>
      </c>
      <c r="TJS290" s="231">
        <f t="shared" si="229"/>
        <v>0</v>
      </c>
      <c r="TJT290" s="231">
        <f t="shared" si="229"/>
        <v>0</v>
      </c>
      <c r="TJU290" s="231">
        <f t="shared" si="229"/>
        <v>0</v>
      </c>
      <c r="TJV290" s="231">
        <f t="shared" si="229"/>
        <v>0</v>
      </c>
      <c r="TJW290" s="231">
        <f t="shared" si="229"/>
        <v>0</v>
      </c>
      <c r="TJX290" s="231">
        <f t="shared" si="229"/>
        <v>0</v>
      </c>
      <c r="TJY290" s="231">
        <f t="shared" si="229"/>
        <v>0</v>
      </c>
      <c r="TJZ290" s="231">
        <f t="shared" si="229"/>
        <v>0</v>
      </c>
      <c r="TKA290" s="231">
        <f t="shared" si="229"/>
        <v>0</v>
      </c>
      <c r="TKB290" s="231">
        <f t="shared" si="229"/>
        <v>0</v>
      </c>
      <c r="TKC290" s="231">
        <f t="shared" si="229"/>
        <v>0</v>
      </c>
      <c r="TKD290" s="231">
        <f t="shared" si="229"/>
        <v>0</v>
      </c>
      <c r="TKE290" s="231">
        <f t="shared" si="229"/>
        <v>0</v>
      </c>
      <c r="TKF290" s="231">
        <f t="shared" si="229"/>
        <v>0</v>
      </c>
      <c r="TKG290" s="231">
        <f t="shared" si="229"/>
        <v>0</v>
      </c>
      <c r="TKH290" s="231">
        <f t="shared" si="229"/>
        <v>0</v>
      </c>
      <c r="TKI290" s="231">
        <f t="shared" si="229"/>
        <v>0</v>
      </c>
      <c r="TKJ290" s="231">
        <f t="shared" si="229"/>
        <v>0</v>
      </c>
      <c r="TKK290" s="231">
        <f t="shared" si="229"/>
        <v>0</v>
      </c>
      <c r="TKL290" s="231">
        <f t="shared" si="229"/>
        <v>0</v>
      </c>
      <c r="TKM290" s="231">
        <f t="shared" si="229"/>
        <v>0</v>
      </c>
      <c r="TKN290" s="231">
        <f t="shared" si="229"/>
        <v>0</v>
      </c>
      <c r="TKO290" s="231">
        <f t="shared" si="229"/>
        <v>0</v>
      </c>
      <c r="TKP290" s="231">
        <f t="shared" si="229"/>
        <v>0</v>
      </c>
      <c r="TKQ290" s="231">
        <f t="shared" si="229"/>
        <v>0</v>
      </c>
      <c r="TKR290" s="231">
        <f t="shared" si="229"/>
        <v>0</v>
      </c>
      <c r="TKS290" s="231">
        <f t="shared" si="229"/>
        <v>0</v>
      </c>
      <c r="TKT290" s="231">
        <f t="shared" si="229"/>
        <v>0</v>
      </c>
      <c r="TKU290" s="231">
        <f t="shared" si="229"/>
        <v>0</v>
      </c>
      <c r="TKV290" s="231">
        <f t="shared" si="229"/>
        <v>0</v>
      </c>
      <c r="TKW290" s="231">
        <f t="shared" si="229"/>
        <v>0</v>
      </c>
      <c r="TKX290" s="231">
        <f t="shared" ref="TKX290:TNI290" si="230">TKX291+TKX292</f>
        <v>0</v>
      </c>
      <c r="TKY290" s="231">
        <f t="shared" si="230"/>
        <v>0</v>
      </c>
      <c r="TKZ290" s="231">
        <f t="shared" si="230"/>
        <v>0</v>
      </c>
      <c r="TLA290" s="231">
        <f t="shared" si="230"/>
        <v>0</v>
      </c>
      <c r="TLB290" s="231">
        <f t="shared" si="230"/>
        <v>0</v>
      </c>
      <c r="TLC290" s="231">
        <f t="shared" si="230"/>
        <v>0</v>
      </c>
      <c r="TLD290" s="231">
        <f t="shared" si="230"/>
        <v>0</v>
      </c>
      <c r="TLE290" s="231">
        <f t="shared" si="230"/>
        <v>0</v>
      </c>
      <c r="TLF290" s="231">
        <f t="shared" si="230"/>
        <v>0</v>
      </c>
      <c r="TLG290" s="231">
        <f t="shared" si="230"/>
        <v>0</v>
      </c>
      <c r="TLH290" s="231">
        <f t="shared" si="230"/>
        <v>0</v>
      </c>
      <c r="TLI290" s="231">
        <f t="shared" si="230"/>
        <v>0</v>
      </c>
      <c r="TLJ290" s="231">
        <f t="shared" si="230"/>
        <v>0</v>
      </c>
      <c r="TLK290" s="231">
        <f t="shared" si="230"/>
        <v>0</v>
      </c>
      <c r="TLL290" s="231">
        <f t="shared" si="230"/>
        <v>0</v>
      </c>
      <c r="TLM290" s="231">
        <f t="shared" si="230"/>
        <v>0</v>
      </c>
      <c r="TLN290" s="231">
        <f t="shared" si="230"/>
        <v>0</v>
      </c>
      <c r="TLO290" s="231">
        <f t="shared" si="230"/>
        <v>0</v>
      </c>
      <c r="TLP290" s="231">
        <f t="shared" si="230"/>
        <v>0</v>
      </c>
      <c r="TLQ290" s="231">
        <f t="shared" si="230"/>
        <v>0</v>
      </c>
      <c r="TLR290" s="231">
        <f t="shared" si="230"/>
        <v>0</v>
      </c>
      <c r="TLS290" s="231">
        <f t="shared" si="230"/>
        <v>0</v>
      </c>
      <c r="TLT290" s="231">
        <f t="shared" si="230"/>
        <v>0</v>
      </c>
      <c r="TLU290" s="231">
        <f t="shared" si="230"/>
        <v>0</v>
      </c>
      <c r="TLV290" s="231">
        <f t="shared" si="230"/>
        <v>0</v>
      </c>
      <c r="TLW290" s="231">
        <f t="shared" si="230"/>
        <v>0</v>
      </c>
      <c r="TLX290" s="231">
        <f t="shared" si="230"/>
        <v>0</v>
      </c>
      <c r="TLY290" s="231">
        <f t="shared" si="230"/>
        <v>0</v>
      </c>
      <c r="TLZ290" s="231">
        <f t="shared" si="230"/>
        <v>0</v>
      </c>
      <c r="TMA290" s="231">
        <f t="shared" si="230"/>
        <v>0</v>
      </c>
      <c r="TMB290" s="231">
        <f t="shared" si="230"/>
        <v>0</v>
      </c>
      <c r="TMC290" s="231">
        <f t="shared" si="230"/>
        <v>0</v>
      </c>
      <c r="TMD290" s="231">
        <f t="shared" si="230"/>
        <v>0</v>
      </c>
      <c r="TME290" s="231">
        <f t="shared" si="230"/>
        <v>0</v>
      </c>
      <c r="TMF290" s="231">
        <f t="shared" si="230"/>
        <v>0</v>
      </c>
      <c r="TMG290" s="231">
        <f t="shared" si="230"/>
        <v>0</v>
      </c>
      <c r="TMH290" s="231">
        <f t="shared" si="230"/>
        <v>0</v>
      </c>
      <c r="TMI290" s="231">
        <f t="shared" si="230"/>
        <v>0</v>
      </c>
      <c r="TMJ290" s="231">
        <f t="shared" si="230"/>
        <v>0</v>
      </c>
      <c r="TMK290" s="231">
        <f t="shared" si="230"/>
        <v>0</v>
      </c>
      <c r="TML290" s="231">
        <f t="shared" si="230"/>
        <v>0</v>
      </c>
      <c r="TMM290" s="231">
        <f t="shared" si="230"/>
        <v>0</v>
      </c>
      <c r="TMN290" s="231">
        <f t="shared" si="230"/>
        <v>0</v>
      </c>
      <c r="TMO290" s="231">
        <f t="shared" si="230"/>
        <v>0</v>
      </c>
      <c r="TMP290" s="231">
        <f t="shared" si="230"/>
        <v>0</v>
      </c>
      <c r="TMQ290" s="231">
        <f t="shared" si="230"/>
        <v>0</v>
      </c>
      <c r="TMR290" s="231">
        <f t="shared" si="230"/>
        <v>0</v>
      </c>
      <c r="TMS290" s="231">
        <f t="shared" si="230"/>
        <v>0</v>
      </c>
      <c r="TMT290" s="231">
        <f t="shared" si="230"/>
        <v>0</v>
      </c>
      <c r="TMU290" s="231">
        <f t="shared" si="230"/>
        <v>0</v>
      </c>
      <c r="TMV290" s="231">
        <f t="shared" si="230"/>
        <v>0</v>
      </c>
      <c r="TMW290" s="231">
        <f t="shared" si="230"/>
        <v>0</v>
      </c>
      <c r="TMX290" s="231">
        <f t="shared" si="230"/>
        <v>0</v>
      </c>
      <c r="TMY290" s="231">
        <f t="shared" si="230"/>
        <v>0</v>
      </c>
      <c r="TMZ290" s="231">
        <f t="shared" si="230"/>
        <v>0</v>
      </c>
      <c r="TNA290" s="231">
        <f t="shared" si="230"/>
        <v>0</v>
      </c>
      <c r="TNB290" s="231">
        <f t="shared" si="230"/>
        <v>0</v>
      </c>
      <c r="TNC290" s="231">
        <f t="shared" si="230"/>
        <v>0</v>
      </c>
      <c r="TND290" s="231">
        <f t="shared" si="230"/>
        <v>0</v>
      </c>
      <c r="TNE290" s="231">
        <f t="shared" si="230"/>
        <v>0</v>
      </c>
      <c r="TNF290" s="231">
        <f t="shared" si="230"/>
        <v>0</v>
      </c>
      <c r="TNG290" s="231">
        <f t="shared" si="230"/>
        <v>0</v>
      </c>
      <c r="TNH290" s="231">
        <f t="shared" si="230"/>
        <v>0</v>
      </c>
      <c r="TNI290" s="231">
        <f t="shared" si="230"/>
        <v>0</v>
      </c>
      <c r="TNJ290" s="231">
        <f t="shared" ref="TNJ290:TPU290" si="231">TNJ291+TNJ292</f>
        <v>0</v>
      </c>
      <c r="TNK290" s="231">
        <f t="shared" si="231"/>
        <v>0</v>
      </c>
      <c r="TNL290" s="231">
        <f t="shared" si="231"/>
        <v>0</v>
      </c>
      <c r="TNM290" s="231">
        <f t="shared" si="231"/>
        <v>0</v>
      </c>
      <c r="TNN290" s="231">
        <f t="shared" si="231"/>
        <v>0</v>
      </c>
      <c r="TNO290" s="231">
        <f t="shared" si="231"/>
        <v>0</v>
      </c>
      <c r="TNP290" s="231">
        <f t="shared" si="231"/>
        <v>0</v>
      </c>
      <c r="TNQ290" s="231">
        <f t="shared" si="231"/>
        <v>0</v>
      </c>
      <c r="TNR290" s="231">
        <f t="shared" si="231"/>
        <v>0</v>
      </c>
      <c r="TNS290" s="231">
        <f t="shared" si="231"/>
        <v>0</v>
      </c>
      <c r="TNT290" s="231">
        <f t="shared" si="231"/>
        <v>0</v>
      </c>
      <c r="TNU290" s="231">
        <f t="shared" si="231"/>
        <v>0</v>
      </c>
      <c r="TNV290" s="231">
        <f t="shared" si="231"/>
        <v>0</v>
      </c>
      <c r="TNW290" s="231">
        <f t="shared" si="231"/>
        <v>0</v>
      </c>
      <c r="TNX290" s="231">
        <f t="shared" si="231"/>
        <v>0</v>
      </c>
      <c r="TNY290" s="231">
        <f t="shared" si="231"/>
        <v>0</v>
      </c>
      <c r="TNZ290" s="231">
        <f t="shared" si="231"/>
        <v>0</v>
      </c>
      <c r="TOA290" s="231">
        <f t="shared" si="231"/>
        <v>0</v>
      </c>
      <c r="TOB290" s="231">
        <f t="shared" si="231"/>
        <v>0</v>
      </c>
      <c r="TOC290" s="231">
        <f t="shared" si="231"/>
        <v>0</v>
      </c>
      <c r="TOD290" s="231">
        <f t="shared" si="231"/>
        <v>0</v>
      </c>
      <c r="TOE290" s="231">
        <f t="shared" si="231"/>
        <v>0</v>
      </c>
      <c r="TOF290" s="231">
        <f t="shared" si="231"/>
        <v>0</v>
      </c>
      <c r="TOG290" s="231">
        <f t="shared" si="231"/>
        <v>0</v>
      </c>
      <c r="TOH290" s="231">
        <f t="shared" si="231"/>
        <v>0</v>
      </c>
      <c r="TOI290" s="231">
        <f t="shared" si="231"/>
        <v>0</v>
      </c>
      <c r="TOJ290" s="231">
        <f t="shared" si="231"/>
        <v>0</v>
      </c>
      <c r="TOK290" s="231">
        <f t="shared" si="231"/>
        <v>0</v>
      </c>
      <c r="TOL290" s="231">
        <f t="shared" si="231"/>
        <v>0</v>
      </c>
      <c r="TOM290" s="231">
        <f t="shared" si="231"/>
        <v>0</v>
      </c>
      <c r="TON290" s="231">
        <f t="shared" si="231"/>
        <v>0</v>
      </c>
      <c r="TOO290" s="231">
        <f t="shared" si="231"/>
        <v>0</v>
      </c>
      <c r="TOP290" s="231">
        <f t="shared" si="231"/>
        <v>0</v>
      </c>
      <c r="TOQ290" s="231">
        <f t="shared" si="231"/>
        <v>0</v>
      </c>
      <c r="TOR290" s="231">
        <f t="shared" si="231"/>
        <v>0</v>
      </c>
      <c r="TOS290" s="231">
        <f t="shared" si="231"/>
        <v>0</v>
      </c>
      <c r="TOT290" s="231">
        <f t="shared" si="231"/>
        <v>0</v>
      </c>
      <c r="TOU290" s="231">
        <f t="shared" si="231"/>
        <v>0</v>
      </c>
      <c r="TOV290" s="231">
        <f t="shared" si="231"/>
        <v>0</v>
      </c>
      <c r="TOW290" s="231">
        <f t="shared" si="231"/>
        <v>0</v>
      </c>
      <c r="TOX290" s="231">
        <f t="shared" si="231"/>
        <v>0</v>
      </c>
      <c r="TOY290" s="231">
        <f t="shared" si="231"/>
        <v>0</v>
      </c>
      <c r="TOZ290" s="231">
        <f t="shared" si="231"/>
        <v>0</v>
      </c>
      <c r="TPA290" s="231">
        <f t="shared" si="231"/>
        <v>0</v>
      </c>
      <c r="TPB290" s="231">
        <f t="shared" si="231"/>
        <v>0</v>
      </c>
      <c r="TPC290" s="231">
        <f t="shared" si="231"/>
        <v>0</v>
      </c>
      <c r="TPD290" s="231">
        <f t="shared" si="231"/>
        <v>0</v>
      </c>
      <c r="TPE290" s="231">
        <f t="shared" si="231"/>
        <v>0</v>
      </c>
      <c r="TPF290" s="231">
        <f t="shared" si="231"/>
        <v>0</v>
      </c>
      <c r="TPG290" s="231">
        <f t="shared" si="231"/>
        <v>0</v>
      </c>
      <c r="TPH290" s="231">
        <f t="shared" si="231"/>
        <v>0</v>
      </c>
      <c r="TPI290" s="231">
        <f t="shared" si="231"/>
        <v>0</v>
      </c>
      <c r="TPJ290" s="231">
        <f t="shared" si="231"/>
        <v>0</v>
      </c>
      <c r="TPK290" s="231">
        <f t="shared" si="231"/>
        <v>0</v>
      </c>
      <c r="TPL290" s="231">
        <f t="shared" si="231"/>
        <v>0</v>
      </c>
      <c r="TPM290" s="231">
        <f t="shared" si="231"/>
        <v>0</v>
      </c>
      <c r="TPN290" s="231">
        <f t="shared" si="231"/>
        <v>0</v>
      </c>
      <c r="TPO290" s="231">
        <f t="shared" si="231"/>
        <v>0</v>
      </c>
      <c r="TPP290" s="231">
        <f t="shared" si="231"/>
        <v>0</v>
      </c>
      <c r="TPQ290" s="231">
        <f t="shared" si="231"/>
        <v>0</v>
      </c>
      <c r="TPR290" s="231">
        <f t="shared" si="231"/>
        <v>0</v>
      </c>
      <c r="TPS290" s="231">
        <f t="shared" si="231"/>
        <v>0</v>
      </c>
      <c r="TPT290" s="231">
        <f t="shared" si="231"/>
        <v>0</v>
      </c>
      <c r="TPU290" s="231">
        <f t="shared" si="231"/>
        <v>0</v>
      </c>
      <c r="TPV290" s="231">
        <f t="shared" ref="TPV290:TSG290" si="232">TPV291+TPV292</f>
        <v>0</v>
      </c>
      <c r="TPW290" s="231">
        <f t="shared" si="232"/>
        <v>0</v>
      </c>
      <c r="TPX290" s="231">
        <f t="shared" si="232"/>
        <v>0</v>
      </c>
      <c r="TPY290" s="231">
        <f t="shared" si="232"/>
        <v>0</v>
      </c>
      <c r="TPZ290" s="231">
        <f t="shared" si="232"/>
        <v>0</v>
      </c>
      <c r="TQA290" s="231">
        <f t="shared" si="232"/>
        <v>0</v>
      </c>
      <c r="TQB290" s="231">
        <f t="shared" si="232"/>
        <v>0</v>
      </c>
      <c r="TQC290" s="231">
        <f t="shared" si="232"/>
        <v>0</v>
      </c>
      <c r="TQD290" s="231">
        <f t="shared" si="232"/>
        <v>0</v>
      </c>
      <c r="TQE290" s="231">
        <f t="shared" si="232"/>
        <v>0</v>
      </c>
      <c r="TQF290" s="231">
        <f t="shared" si="232"/>
        <v>0</v>
      </c>
      <c r="TQG290" s="231">
        <f t="shared" si="232"/>
        <v>0</v>
      </c>
      <c r="TQH290" s="231">
        <f t="shared" si="232"/>
        <v>0</v>
      </c>
      <c r="TQI290" s="231">
        <f t="shared" si="232"/>
        <v>0</v>
      </c>
      <c r="TQJ290" s="231">
        <f t="shared" si="232"/>
        <v>0</v>
      </c>
      <c r="TQK290" s="231">
        <f t="shared" si="232"/>
        <v>0</v>
      </c>
      <c r="TQL290" s="231">
        <f t="shared" si="232"/>
        <v>0</v>
      </c>
      <c r="TQM290" s="231">
        <f t="shared" si="232"/>
        <v>0</v>
      </c>
      <c r="TQN290" s="231">
        <f t="shared" si="232"/>
        <v>0</v>
      </c>
      <c r="TQO290" s="231">
        <f t="shared" si="232"/>
        <v>0</v>
      </c>
      <c r="TQP290" s="231">
        <f t="shared" si="232"/>
        <v>0</v>
      </c>
      <c r="TQQ290" s="231">
        <f t="shared" si="232"/>
        <v>0</v>
      </c>
      <c r="TQR290" s="231">
        <f t="shared" si="232"/>
        <v>0</v>
      </c>
      <c r="TQS290" s="231">
        <f t="shared" si="232"/>
        <v>0</v>
      </c>
      <c r="TQT290" s="231">
        <f t="shared" si="232"/>
        <v>0</v>
      </c>
      <c r="TQU290" s="231">
        <f t="shared" si="232"/>
        <v>0</v>
      </c>
      <c r="TQV290" s="231">
        <f t="shared" si="232"/>
        <v>0</v>
      </c>
      <c r="TQW290" s="231">
        <f t="shared" si="232"/>
        <v>0</v>
      </c>
      <c r="TQX290" s="231">
        <f t="shared" si="232"/>
        <v>0</v>
      </c>
      <c r="TQY290" s="231">
        <f t="shared" si="232"/>
        <v>0</v>
      </c>
      <c r="TQZ290" s="231">
        <f t="shared" si="232"/>
        <v>0</v>
      </c>
      <c r="TRA290" s="231">
        <f t="shared" si="232"/>
        <v>0</v>
      </c>
      <c r="TRB290" s="231">
        <f t="shared" si="232"/>
        <v>0</v>
      </c>
      <c r="TRC290" s="231">
        <f t="shared" si="232"/>
        <v>0</v>
      </c>
      <c r="TRD290" s="231">
        <f t="shared" si="232"/>
        <v>0</v>
      </c>
      <c r="TRE290" s="231">
        <f t="shared" si="232"/>
        <v>0</v>
      </c>
      <c r="TRF290" s="231">
        <f t="shared" si="232"/>
        <v>0</v>
      </c>
      <c r="TRG290" s="231">
        <f t="shared" si="232"/>
        <v>0</v>
      </c>
      <c r="TRH290" s="231">
        <f t="shared" si="232"/>
        <v>0</v>
      </c>
      <c r="TRI290" s="231">
        <f t="shared" si="232"/>
        <v>0</v>
      </c>
      <c r="TRJ290" s="231">
        <f t="shared" si="232"/>
        <v>0</v>
      </c>
      <c r="TRK290" s="231">
        <f t="shared" si="232"/>
        <v>0</v>
      </c>
      <c r="TRL290" s="231">
        <f t="shared" si="232"/>
        <v>0</v>
      </c>
      <c r="TRM290" s="231">
        <f t="shared" si="232"/>
        <v>0</v>
      </c>
      <c r="TRN290" s="231">
        <f t="shared" si="232"/>
        <v>0</v>
      </c>
      <c r="TRO290" s="231">
        <f t="shared" si="232"/>
        <v>0</v>
      </c>
      <c r="TRP290" s="231">
        <f t="shared" si="232"/>
        <v>0</v>
      </c>
      <c r="TRQ290" s="231">
        <f t="shared" si="232"/>
        <v>0</v>
      </c>
      <c r="TRR290" s="231">
        <f t="shared" si="232"/>
        <v>0</v>
      </c>
      <c r="TRS290" s="231">
        <f t="shared" si="232"/>
        <v>0</v>
      </c>
      <c r="TRT290" s="231">
        <f t="shared" si="232"/>
        <v>0</v>
      </c>
      <c r="TRU290" s="231">
        <f t="shared" si="232"/>
        <v>0</v>
      </c>
      <c r="TRV290" s="231">
        <f t="shared" si="232"/>
        <v>0</v>
      </c>
      <c r="TRW290" s="231">
        <f t="shared" si="232"/>
        <v>0</v>
      </c>
      <c r="TRX290" s="231">
        <f t="shared" si="232"/>
        <v>0</v>
      </c>
      <c r="TRY290" s="231">
        <f t="shared" si="232"/>
        <v>0</v>
      </c>
      <c r="TRZ290" s="231">
        <f t="shared" si="232"/>
        <v>0</v>
      </c>
      <c r="TSA290" s="231">
        <f t="shared" si="232"/>
        <v>0</v>
      </c>
      <c r="TSB290" s="231">
        <f t="shared" si="232"/>
        <v>0</v>
      </c>
      <c r="TSC290" s="231">
        <f t="shared" si="232"/>
        <v>0</v>
      </c>
      <c r="TSD290" s="231">
        <f t="shared" si="232"/>
        <v>0</v>
      </c>
      <c r="TSE290" s="231">
        <f t="shared" si="232"/>
        <v>0</v>
      </c>
      <c r="TSF290" s="231">
        <f t="shared" si="232"/>
        <v>0</v>
      </c>
      <c r="TSG290" s="231">
        <f t="shared" si="232"/>
        <v>0</v>
      </c>
      <c r="TSH290" s="231">
        <f t="shared" ref="TSH290:TUS290" si="233">TSH291+TSH292</f>
        <v>0</v>
      </c>
      <c r="TSI290" s="231">
        <f t="shared" si="233"/>
        <v>0</v>
      </c>
      <c r="TSJ290" s="231">
        <f t="shared" si="233"/>
        <v>0</v>
      </c>
      <c r="TSK290" s="231">
        <f t="shared" si="233"/>
        <v>0</v>
      </c>
      <c r="TSL290" s="231">
        <f t="shared" si="233"/>
        <v>0</v>
      </c>
      <c r="TSM290" s="231">
        <f t="shared" si="233"/>
        <v>0</v>
      </c>
      <c r="TSN290" s="231">
        <f t="shared" si="233"/>
        <v>0</v>
      </c>
      <c r="TSO290" s="231">
        <f t="shared" si="233"/>
        <v>0</v>
      </c>
      <c r="TSP290" s="231">
        <f t="shared" si="233"/>
        <v>0</v>
      </c>
      <c r="TSQ290" s="231">
        <f t="shared" si="233"/>
        <v>0</v>
      </c>
      <c r="TSR290" s="231">
        <f t="shared" si="233"/>
        <v>0</v>
      </c>
      <c r="TSS290" s="231">
        <f t="shared" si="233"/>
        <v>0</v>
      </c>
      <c r="TST290" s="231">
        <f t="shared" si="233"/>
        <v>0</v>
      </c>
      <c r="TSU290" s="231">
        <f t="shared" si="233"/>
        <v>0</v>
      </c>
      <c r="TSV290" s="231">
        <f t="shared" si="233"/>
        <v>0</v>
      </c>
      <c r="TSW290" s="231">
        <f t="shared" si="233"/>
        <v>0</v>
      </c>
      <c r="TSX290" s="231">
        <f t="shared" si="233"/>
        <v>0</v>
      </c>
      <c r="TSY290" s="231">
        <f t="shared" si="233"/>
        <v>0</v>
      </c>
      <c r="TSZ290" s="231">
        <f t="shared" si="233"/>
        <v>0</v>
      </c>
      <c r="TTA290" s="231">
        <f t="shared" si="233"/>
        <v>0</v>
      </c>
      <c r="TTB290" s="231">
        <f t="shared" si="233"/>
        <v>0</v>
      </c>
      <c r="TTC290" s="231">
        <f t="shared" si="233"/>
        <v>0</v>
      </c>
      <c r="TTD290" s="231">
        <f t="shared" si="233"/>
        <v>0</v>
      </c>
      <c r="TTE290" s="231">
        <f t="shared" si="233"/>
        <v>0</v>
      </c>
      <c r="TTF290" s="231">
        <f t="shared" si="233"/>
        <v>0</v>
      </c>
      <c r="TTG290" s="231">
        <f t="shared" si="233"/>
        <v>0</v>
      </c>
      <c r="TTH290" s="231">
        <f t="shared" si="233"/>
        <v>0</v>
      </c>
      <c r="TTI290" s="231">
        <f t="shared" si="233"/>
        <v>0</v>
      </c>
      <c r="TTJ290" s="231">
        <f t="shared" si="233"/>
        <v>0</v>
      </c>
      <c r="TTK290" s="231">
        <f t="shared" si="233"/>
        <v>0</v>
      </c>
      <c r="TTL290" s="231">
        <f t="shared" si="233"/>
        <v>0</v>
      </c>
      <c r="TTM290" s="231">
        <f t="shared" si="233"/>
        <v>0</v>
      </c>
      <c r="TTN290" s="231">
        <f t="shared" si="233"/>
        <v>0</v>
      </c>
      <c r="TTO290" s="231">
        <f t="shared" si="233"/>
        <v>0</v>
      </c>
      <c r="TTP290" s="231">
        <f t="shared" si="233"/>
        <v>0</v>
      </c>
      <c r="TTQ290" s="231">
        <f t="shared" si="233"/>
        <v>0</v>
      </c>
      <c r="TTR290" s="231">
        <f t="shared" si="233"/>
        <v>0</v>
      </c>
      <c r="TTS290" s="231">
        <f t="shared" si="233"/>
        <v>0</v>
      </c>
      <c r="TTT290" s="231">
        <f t="shared" si="233"/>
        <v>0</v>
      </c>
      <c r="TTU290" s="231">
        <f t="shared" si="233"/>
        <v>0</v>
      </c>
      <c r="TTV290" s="231">
        <f t="shared" si="233"/>
        <v>0</v>
      </c>
      <c r="TTW290" s="231">
        <f t="shared" si="233"/>
        <v>0</v>
      </c>
      <c r="TTX290" s="231">
        <f t="shared" si="233"/>
        <v>0</v>
      </c>
      <c r="TTY290" s="231">
        <f t="shared" si="233"/>
        <v>0</v>
      </c>
      <c r="TTZ290" s="231">
        <f t="shared" si="233"/>
        <v>0</v>
      </c>
      <c r="TUA290" s="231">
        <f t="shared" si="233"/>
        <v>0</v>
      </c>
      <c r="TUB290" s="231">
        <f t="shared" si="233"/>
        <v>0</v>
      </c>
      <c r="TUC290" s="231">
        <f t="shared" si="233"/>
        <v>0</v>
      </c>
      <c r="TUD290" s="231">
        <f t="shared" si="233"/>
        <v>0</v>
      </c>
      <c r="TUE290" s="231">
        <f t="shared" si="233"/>
        <v>0</v>
      </c>
      <c r="TUF290" s="231">
        <f t="shared" si="233"/>
        <v>0</v>
      </c>
      <c r="TUG290" s="231">
        <f t="shared" si="233"/>
        <v>0</v>
      </c>
      <c r="TUH290" s="231">
        <f t="shared" si="233"/>
        <v>0</v>
      </c>
      <c r="TUI290" s="231">
        <f t="shared" si="233"/>
        <v>0</v>
      </c>
      <c r="TUJ290" s="231">
        <f t="shared" si="233"/>
        <v>0</v>
      </c>
      <c r="TUK290" s="231">
        <f t="shared" si="233"/>
        <v>0</v>
      </c>
      <c r="TUL290" s="231">
        <f t="shared" si="233"/>
        <v>0</v>
      </c>
      <c r="TUM290" s="231">
        <f t="shared" si="233"/>
        <v>0</v>
      </c>
      <c r="TUN290" s="231">
        <f t="shared" si="233"/>
        <v>0</v>
      </c>
      <c r="TUO290" s="231">
        <f t="shared" si="233"/>
        <v>0</v>
      </c>
      <c r="TUP290" s="231">
        <f t="shared" si="233"/>
        <v>0</v>
      </c>
      <c r="TUQ290" s="231">
        <f t="shared" si="233"/>
        <v>0</v>
      </c>
      <c r="TUR290" s="231">
        <f t="shared" si="233"/>
        <v>0</v>
      </c>
      <c r="TUS290" s="231">
        <f t="shared" si="233"/>
        <v>0</v>
      </c>
      <c r="TUT290" s="231">
        <f t="shared" ref="TUT290:TXE290" si="234">TUT291+TUT292</f>
        <v>0</v>
      </c>
      <c r="TUU290" s="231">
        <f t="shared" si="234"/>
        <v>0</v>
      </c>
      <c r="TUV290" s="231">
        <f t="shared" si="234"/>
        <v>0</v>
      </c>
      <c r="TUW290" s="231">
        <f t="shared" si="234"/>
        <v>0</v>
      </c>
      <c r="TUX290" s="231">
        <f t="shared" si="234"/>
        <v>0</v>
      </c>
      <c r="TUY290" s="231">
        <f t="shared" si="234"/>
        <v>0</v>
      </c>
      <c r="TUZ290" s="231">
        <f t="shared" si="234"/>
        <v>0</v>
      </c>
      <c r="TVA290" s="231">
        <f t="shared" si="234"/>
        <v>0</v>
      </c>
      <c r="TVB290" s="231">
        <f t="shared" si="234"/>
        <v>0</v>
      </c>
      <c r="TVC290" s="231">
        <f t="shared" si="234"/>
        <v>0</v>
      </c>
      <c r="TVD290" s="231">
        <f t="shared" si="234"/>
        <v>0</v>
      </c>
      <c r="TVE290" s="231">
        <f t="shared" si="234"/>
        <v>0</v>
      </c>
      <c r="TVF290" s="231">
        <f t="shared" si="234"/>
        <v>0</v>
      </c>
      <c r="TVG290" s="231">
        <f t="shared" si="234"/>
        <v>0</v>
      </c>
      <c r="TVH290" s="231">
        <f t="shared" si="234"/>
        <v>0</v>
      </c>
      <c r="TVI290" s="231">
        <f t="shared" si="234"/>
        <v>0</v>
      </c>
      <c r="TVJ290" s="231">
        <f t="shared" si="234"/>
        <v>0</v>
      </c>
      <c r="TVK290" s="231">
        <f t="shared" si="234"/>
        <v>0</v>
      </c>
      <c r="TVL290" s="231">
        <f t="shared" si="234"/>
        <v>0</v>
      </c>
      <c r="TVM290" s="231">
        <f t="shared" si="234"/>
        <v>0</v>
      </c>
      <c r="TVN290" s="231">
        <f t="shared" si="234"/>
        <v>0</v>
      </c>
      <c r="TVO290" s="231">
        <f t="shared" si="234"/>
        <v>0</v>
      </c>
      <c r="TVP290" s="231">
        <f t="shared" si="234"/>
        <v>0</v>
      </c>
      <c r="TVQ290" s="231">
        <f t="shared" si="234"/>
        <v>0</v>
      </c>
      <c r="TVR290" s="231">
        <f t="shared" si="234"/>
        <v>0</v>
      </c>
      <c r="TVS290" s="231">
        <f t="shared" si="234"/>
        <v>0</v>
      </c>
      <c r="TVT290" s="231">
        <f t="shared" si="234"/>
        <v>0</v>
      </c>
      <c r="TVU290" s="231">
        <f t="shared" si="234"/>
        <v>0</v>
      </c>
      <c r="TVV290" s="231">
        <f t="shared" si="234"/>
        <v>0</v>
      </c>
      <c r="TVW290" s="231">
        <f t="shared" si="234"/>
        <v>0</v>
      </c>
      <c r="TVX290" s="231">
        <f t="shared" si="234"/>
        <v>0</v>
      </c>
      <c r="TVY290" s="231">
        <f t="shared" si="234"/>
        <v>0</v>
      </c>
      <c r="TVZ290" s="231">
        <f t="shared" si="234"/>
        <v>0</v>
      </c>
      <c r="TWA290" s="231">
        <f t="shared" si="234"/>
        <v>0</v>
      </c>
      <c r="TWB290" s="231">
        <f t="shared" si="234"/>
        <v>0</v>
      </c>
      <c r="TWC290" s="231">
        <f t="shared" si="234"/>
        <v>0</v>
      </c>
      <c r="TWD290" s="231">
        <f t="shared" si="234"/>
        <v>0</v>
      </c>
      <c r="TWE290" s="231">
        <f t="shared" si="234"/>
        <v>0</v>
      </c>
      <c r="TWF290" s="231">
        <f t="shared" si="234"/>
        <v>0</v>
      </c>
      <c r="TWG290" s="231">
        <f t="shared" si="234"/>
        <v>0</v>
      </c>
      <c r="TWH290" s="231">
        <f t="shared" si="234"/>
        <v>0</v>
      </c>
      <c r="TWI290" s="231">
        <f t="shared" si="234"/>
        <v>0</v>
      </c>
      <c r="TWJ290" s="231">
        <f t="shared" si="234"/>
        <v>0</v>
      </c>
      <c r="TWK290" s="231">
        <f t="shared" si="234"/>
        <v>0</v>
      </c>
      <c r="TWL290" s="231">
        <f t="shared" si="234"/>
        <v>0</v>
      </c>
      <c r="TWM290" s="231">
        <f t="shared" si="234"/>
        <v>0</v>
      </c>
      <c r="TWN290" s="231">
        <f t="shared" si="234"/>
        <v>0</v>
      </c>
      <c r="TWO290" s="231">
        <f t="shared" si="234"/>
        <v>0</v>
      </c>
      <c r="TWP290" s="231">
        <f t="shared" si="234"/>
        <v>0</v>
      </c>
      <c r="TWQ290" s="231">
        <f t="shared" si="234"/>
        <v>0</v>
      </c>
      <c r="TWR290" s="231">
        <f t="shared" si="234"/>
        <v>0</v>
      </c>
      <c r="TWS290" s="231">
        <f t="shared" si="234"/>
        <v>0</v>
      </c>
      <c r="TWT290" s="231">
        <f t="shared" si="234"/>
        <v>0</v>
      </c>
      <c r="TWU290" s="231">
        <f t="shared" si="234"/>
        <v>0</v>
      </c>
      <c r="TWV290" s="231">
        <f t="shared" si="234"/>
        <v>0</v>
      </c>
      <c r="TWW290" s="231">
        <f t="shared" si="234"/>
        <v>0</v>
      </c>
      <c r="TWX290" s="231">
        <f t="shared" si="234"/>
        <v>0</v>
      </c>
      <c r="TWY290" s="231">
        <f t="shared" si="234"/>
        <v>0</v>
      </c>
      <c r="TWZ290" s="231">
        <f t="shared" si="234"/>
        <v>0</v>
      </c>
      <c r="TXA290" s="231">
        <f t="shared" si="234"/>
        <v>0</v>
      </c>
      <c r="TXB290" s="231">
        <f t="shared" si="234"/>
        <v>0</v>
      </c>
      <c r="TXC290" s="231">
        <f t="shared" si="234"/>
        <v>0</v>
      </c>
      <c r="TXD290" s="231">
        <f t="shared" si="234"/>
        <v>0</v>
      </c>
      <c r="TXE290" s="231">
        <f t="shared" si="234"/>
        <v>0</v>
      </c>
      <c r="TXF290" s="231">
        <f t="shared" ref="TXF290:TZQ290" si="235">TXF291+TXF292</f>
        <v>0</v>
      </c>
      <c r="TXG290" s="231">
        <f t="shared" si="235"/>
        <v>0</v>
      </c>
      <c r="TXH290" s="231">
        <f t="shared" si="235"/>
        <v>0</v>
      </c>
      <c r="TXI290" s="231">
        <f t="shared" si="235"/>
        <v>0</v>
      </c>
      <c r="TXJ290" s="231">
        <f t="shared" si="235"/>
        <v>0</v>
      </c>
      <c r="TXK290" s="231">
        <f t="shared" si="235"/>
        <v>0</v>
      </c>
      <c r="TXL290" s="231">
        <f t="shared" si="235"/>
        <v>0</v>
      </c>
      <c r="TXM290" s="231">
        <f t="shared" si="235"/>
        <v>0</v>
      </c>
      <c r="TXN290" s="231">
        <f t="shared" si="235"/>
        <v>0</v>
      </c>
      <c r="TXO290" s="231">
        <f t="shared" si="235"/>
        <v>0</v>
      </c>
      <c r="TXP290" s="231">
        <f t="shared" si="235"/>
        <v>0</v>
      </c>
      <c r="TXQ290" s="231">
        <f t="shared" si="235"/>
        <v>0</v>
      </c>
      <c r="TXR290" s="231">
        <f t="shared" si="235"/>
        <v>0</v>
      </c>
      <c r="TXS290" s="231">
        <f t="shared" si="235"/>
        <v>0</v>
      </c>
      <c r="TXT290" s="231">
        <f t="shared" si="235"/>
        <v>0</v>
      </c>
      <c r="TXU290" s="231">
        <f t="shared" si="235"/>
        <v>0</v>
      </c>
      <c r="TXV290" s="231">
        <f t="shared" si="235"/>
        <v>0</v>
      </c>
      <c r="TXW290" s="231">
        <f t="shared" si="235"/>
        <v>0</v>
      </c>
      <c r="TXX290" s="231">
        <f t="shared" si="235"/>
        <v>0</v>
      </c>
      <c r="TXY290" s="231">
        <f t="shared" si="235"/>
        <v>0</v>
      </c>
      <c r="TXZ290" s="231">
        <f t="shared" si="235"/>
        <v>0</v>
      </c>
      <c r="TYA290" s="231">
        <f t="shared" si="235"/>
        <v>0</v>
      </c>
      <c r="TYB290" s="231">
        <f t="shared" si="235"/>
        <v>0</v>
      </c>
      <c r="TYC290" s="231">
        <f t="shared" si="235"/>
        <v>0</v>
      </c>
      <c r="TYD290" s="231">
        <f t="shared" si="235"/>
        <v>0</v>
      </c>
      <c r="TYE290" s="231">
        <f t="shared" si="235"/>
        <v>0</v>
      </c>
      <c r="TYF290" s="231">
        <f t="shared" si="235"/>
        <v>0</v>
      </c>
      <c r="TYG290" s="231">
        <f t="shared" si="235"/>
        <v>0</v>
      </c>
      <c r="TYH290" s="231">
        <f t="shared" si="235"/>
        <v>0</v>
      </c>
      <c r="TYI290" s="231">
        <f t="shared" si="235"/>
        <v>0</v>
      </c>
      <c r="TYJ290" s="231">
        <f t="shared" si="235"/>
        <v>0</v>
      </c>
      <c r="TYK290" s="231">
        <f t="shared" si="235"/>
        <v>0</v>
      </c>
      <c r="TYL290" s="231">
        <f t="shared" si="235"/>
        <v>0</v>
      </c>
      <c r="TYM290" s="231">
        <f t="shared" si="235"/>
        <v>0</v>
      </c>
      <c r="TYN290" s="231">
        <f t="shared" si="235"/>
        <v>0</v>
      </c>
      <c r="TYO290" s="231">
        <f t="shared" si="235"/>
        <v>0</v>
      </c>
      <c r="TYP290" s="231">
        <f t="shared" si="235"/>
        <v>0</v>
      </c>
      <c r="TYQ290" s="231">
        <f t="shared" si="235"/>
        <v>0</v>
      </c>
      <c r="TYR290" s="231">
        <f t="shared" si="235"/>
        <v>0</v>
      </c>
      <c r="TYS290" s="231">
        <f t="shared" si="235"/>
        <v>0</v>
      </c>
      <c r="TYT290" s="231">
        <f t="shared" si="235"/>
        <v>0</v>
      </c>
      <c r="TYU290" s="231">
        <f t="shared" si="235"/>
        <v>0</v>
      </c>
      <c r="TYV290" s="231">
        <f t="shared" si="235"/>
        <v>0</v>
      </c>
      <c r="TYW290" s="231">
        <f t="shared" si="235"/>
        <v>0</v>
      </c>
      <c r="TYX290" s="231">
        <f t="shared" si="235"/>
        <v>0</v>
      </c>
      <c r="TYY290" s="231">
        <f t="shared" si="235"/>
        <v>0</v>
      </c>
      <c r="TYZ290" s="231">
        <f t="shared" si="235"/>
        <v>0</v>
      </c>
      <c r="TZA290" s="231">
        <f t="shared" si="235"/>
        <v>0</v>
      </c>
      <c r="TZB290" s="231">
        <f t="shared" si="235"/>
        <v>0</v>
      </c>
      <c r="TZC290" s="231">
        <f t="shared" si="235"/>
        <v>0</v>
      </c>
      <c r="TZD290" s="231">
        <f t="shared" si="235"/>
        <v>0</v>
      </c>
      <c r="TZE290" s="231">
        <f t="shared" si="235"/>
        <v>0</v>
      </c>
      <c r="TZF290" s="231">
        <f t="shared" si="235"/>
        <v>0</v>
      </c>
      <c r="TZG290" s="231">
        <f t="shared" si="235"/>
        <v>0</v>
      </c>
      <c r="TZH290" s="231">
        <f t="shared" si="235"/>
        <v>0</v>
      </c>
      <c r="TZI290" s="231">
        <f t="shared" si="235"/>
        <v>0</v>
      </c>
      <c r="TZJ290" s="231">
        <f t="shared" si="235"/>
        <v>0</v>
      </c>
      <c r="TZK290" s="231">
        <f t="shared" si="235"/>
        <v>0</v>
      </c>
      <c r="TZL290" s="231">
        <f t="shared" si="235"/>
        <v>0</v>
      </c>
      <c r="TZM290" s="231">
        <f t="shared" si="235"/>
        <v>0</v>
      </c>
      <c r="TZN290" s="231">
        <f t="shared" si="235"/>
        <v>0</v>
      </c>
      <c r="TZO290" s="231">
        <f t="shared" si="235"/>
        <v>0</v>
      </c>
      <c r="TZP290" s="231">
        <f t="shared" si="235"/>
        <v>0</v>
      </c>
      <c r="TZQ290" s="231">
        <f t="shared" si="235"/>
        <v>0</v>
      </c>
      <c r="TZR290" s="231">
        <f t="shared" ref="TZR290:UCC290" si="236">TZR291+TZR292</f>
        <v>0</v>
      </c>
      <c r="TZS290" s="231">
        <f t="shared" si="236"/>
        <v>0</v>
      </c>
      <c r="TZT290" s="231">
        <f t="shared" si="236"/>
        <v>0</v>
      </c>
      <c r="TZU290" s="231">
        <f t="shared" si="236"/>
        <v>0</v>
      </c>
      <c r="TZV290" s="231">
        <f t="shared" si="236"/>
        <v>0</v>
      </c>
      <c r="TZW290" s="231">
        <f t="shared" si="236"/>
        <v>0</v>
      </c>
      <c r="TZX290" s="231">
        <f t="shared" si="236"/>
        <v>0</v>
      </c>
      <c r="TZY290" s="231">
        <f t="shared" si="236"/>
        <v>0</v>
      </c>
      <c r="TZZ290" s="231">
        <f t="shared" si="236"/>
        <v>0</v>
      </c>
      <c r="UAA290" s="231">
        <f t="shared" si="236"/>
        <v>0</v>
      </c>
      <c r="UAB290" s="231">
        <f t="shared" si="236"/>
        <v>0</v>
      </c>
      <c r="UAC290" s="231">
        <f t="shared" si="236"/>
        <v>0</v>
      </c>
      <c r="UAD290" s="231">
        <f t="shared" si="236"/>
        <v>0</v>
      </c>
      <c r="UAE290" s="231">
        <f t="shared" si="236"/>
        <v>0</v>
      </c>
      <c r="UAF290" s="231">
        <f t="shared" si="236"/>
        <v>0</v>
      </c>
      <c r="UAG290" s="231">
        <f t="shared" si="236"/>
        <v>0</v>
      </c>
      <c r="UAH290" s="231">
        <f t="shared" si="236"/>
        <v>0</v>
      </c>
      <c r="UAI290" s="231">
        <f t="shared" si="236"/>
        <v>0</v>
      </c>
      <c r="UAJ290" s="231">
        <f t="shared" si="236"/>
        <v>0</v>
      </c>
      <c r="UAK290" s="231">
        <f t="shared" si="236"/>
        <v>0</v>
      </c>
      <c r="UAL290" s="231">
        <f t="shared" si="236"/>
        <v>0</v>
      </c>
      <c r="UAM290" s="231">
        <f t="shared" si="236"/>
        <v>0</v>
      </c>
      <c r="UAN290" s="231">
        <f t="shared" si="236"/>
        <v>0</v>
      </c>
      <c r="UAO290" s="231">
        <f t="shared" si="236"/>
        <v>0</v>
      </c>
      <c r="UAP290" s="231">
        <f t="shared" si="236"/>
        <v>0</v>
      </c>
      <c r="UAQ290" s="231">
        <f t="shared" si="236"/>
        <v>0</v>
      </c>
      <c r="UAR290" s="231">
        <f t="shared" si="236"/>
        <v>0</v>
      </c>
      <c r="UAS290" s="231">
        <f t="shared" si="236"/>
        <v>0</v>
      </c>
      <c r="UAT290" s="231">
        <f t="shared" si="236"/>
        <v>0</v>
      </c>
      <c r="UAU290" s="231">
        <f t="shared" si="236"/>
        <v>0</v>
      </c>
      <c r="UAV290" s="231">
        <f t="shared" si="236"/>
        <v>0</v>
      </c>
      <c r="UAW290" s="231">
        <f t="shared" si="236"/>
        <v>0</v>
      </c>
      <c r="UAX290" s="231">
        <f t="shared" si="236"/>
        <v>0</v>
      </c>
      <c r="UAY290" s="231">
        <f t="shared" si="236"/>
        <v>0</v>
      </c>
      <c r="UAZ290" s="231">
        <f t="shared" si="236"/>
        <v>0</v>
      </c>
      <c r="UBA290" s="231">
        <f t="shared" si="236"/>
        <v>0</v>
      </c>
      <c r="UBB290" s="231">
        <f t="shared" si="236"/>
        <v>0</v>
      </c>
      <c r="UBC290" s="231">
        <f t="shared" si="236"/>
        <v>0</v>
      </c>
      <c r="UBD290" s="231">
        <f t="shared" si="236"/>
        <v>0</v>
      </c>
      <c r="UBE290" s="231">
        <f t="shared" si="236"/>
        <v>0</v>
      </c>
      <c r="UBF290" s="231">
        <f t="shared" si="236"/>
        <v>0</v>
      </c>
      <c r="UBG290" s="231">
        <f t="shared" si="236"/>
        <v>0</v>
      </c>
      <c r="UBH290" s="231">
        <f t="shared" si="236"/>
        <v>0</v>
      </c>
      <c r="UBI290" s="231">
        <f t="shared" si="236"/>
        <v>0</v>
      </c>
      <c r="UBJ290" s="231">
        <f t="shared" si="236"/>
        <v>0</v>
      </c>
      <c r="UBK290" s="231">
        <f t="shared" si="236"/>
        <v>0</v>
      </c>
      <c r="UBL290" s="231">
        <f t="shared" si="236"/>
        <v>0</v>
      </c>
      <c r="UBM290" s="231">
        <f t="shared" si="236"/>
        <v>0</v>
      </c>
      <c r="UBN290" s="231">
        <f t="shared" si="236"/>
        <v>0</v>
      </c>
      <c r="UBO290" s="231">
        <f t="shared" si="236"/>
        <v>0</v>
      </c>
      <c r="UBP290" s="231">
        <f t="shared" si="236"/>
        <v>0</v>
      </c>
      <c r="UBQ290" s="231">
        <f t="shared" si="236"/>
        <v>0</v>
      </c>
      <c r="UBR290" s="231">
        <f t="shared" si="236"/>
        <v>0</v>
      </c>
      <c r="UBS290" s="231">
        <f t="shared" si="236"/>
        <v>0</v>
      </c>
      <c r="UBT290" s="231">
        <f t="shared" si="236"/>
        <v>0</v>
      </c>
      <c r="UBU290" s="231">
        <f t="shared" si="236"/>
        <v>0</v>
      </c>
      <c r="UBV290" s="231">
        <f t="shared" si="236"/>
        <v>0</v>
      </c>
      <c r="UBW290" s="231">
        <f t="shared" si="236"/>
        <v>0</v>
      </c>
      <c r="UBX290" s="231">
        <f t="shared" si="236"/>
        <v>0</v>
      </c>
      <c r="UBY290" s="231">
        <f t="shared" si="236"/>
        <v>0</v>
      </c>
      <c r="UBZ290" s="231">
        <f t="shared" si="236"/>
        <v>0</v>
      </c>
      <c r="UCA290" s="231">
        <f t="shared" si="236"/>
        <v>0</v>
      </c>
      <c r="UCB290" s="231">
        <f t="shared" si="236"/>
        <v>0</v>
      </c>
      <c r="UCC290" s="231">
        <f t="shared" si="236"/>
        <v>0</v>
      </c>
      <c r="UCD290" s="231">
        <f t="shared" ref="UCD290:UEO290" si="237">UCD291+UCD292</f>
        <v>0</v>
      </c>
      <c r="UCE290" s="231">
        <f t="shared" si="237"/>
        <v>0</v>
      </c>
      <c r="UCF290" s="231">
        <f t="shared" si="237"/>
        <v>0</v>
      </c>
      <c r="UCG290" s="231">
        <f t="shared" si="237"/>
        <v>0</v>
      </c>
      <c r="UCH290" s="231">
        <f t="shared" si="237"/>
        <v>0</v>
      </c>
      <c r="UCI290" s="231">
        <f t="shared" si="237"/>
        <v>0</v>
      </c>
      <c r="UCJ290" s="231">
        <f t="shared" si="237"/>
        <v>0</v>
      </c>
      <c r="UCK290" s="231">
        <f t="shared" si="237"/>
        <v>0</v>
      </c>
      <c r="UCL290" s="231">
        <f t="shared" si="237"/>
        <v>0</v>
      </c>
      <c r="UCM290" s="231">
        <f t="shared" si="237"/>
        <v>0</v>
      </c>
      <c r="UCN290" s="231">
        <f t="shared" si="237"/>
        <v>0</v>
      </c>
      <c r="UCO290" s="231">
        <f t="shared" si="237"/>
        <v>0</v>
      </c>
      <c r="UCP290" s="231">
        <f t="shared" si="237"/>
        <v>0</v>
      </c>
      <c r="UCQ290" s="231">
        <f t="shared" si="237"/>
        <v>0</v>
      </c>
      <c r="UCR290" s="231">
        <f t="shared" si="237"/>
        <v>0</v>
      </c>
      <c r="UCS290" s="231">
        <f t="shared" si="237"/>
        <v>0</v>
      </c>
      <c r="UCT290" s="231">
        <f t="shared" si="237"/>
        <v>0</v>
      </c>
      <c r="UCU290" s="231">
        <f t="shared" si="237"/>
        <v>0</v>
      </c>
      <c r="UCV290" s="231">
        <f t="shared" si="237"/>
        <v>0</v>
      </c>
      <c r="UCW290" s="231">
        <f t="shared" si="237"/>
        <v>0</v>
      </c>
      <c r="UCX290" s="231">
        <f t="shared" si="237"/>
        <v>0</v>
      </c>
      <c r="UCY290" s="231">
        <f t="shared" si="237"/>
        <v>0</v>
      </c>
      <c r="UCZ290" s="231">
        <f t="shared" si="237"/>
        <v>0</v>
      </c>
      <c r="UDA290" s="231">
        <f t="shared" si="237"/>
        <v>0</v>
      </c>
      <c r="UDB290" s="231">
        <f t="shared" si="237"/>
        <v>0</v>
      </c>
      <c r="UDC290" s="231">
        <f t="shared" si="237"/>
        <v>0</v>
      </c>
      <c r="UDD290" s="231">
        <f t="shared" si="237"/>
        <v>0</v>
      </c>
      <c r="UDE290" s="231">
        <f t="shared" si="237"/>
        <v>0</v>
      </c>
      <c r="UDF290" s="231">
        <f t="shared" si="237"/>
        <v>0</v>
      </c>
      <c r="UDG290" s="231">
        <f t="shared" si="237"/>
        <v>0</v>
      </c>
      <c r="UDH290" s="231">
        <f t="shared" si="237"/>
        <v>0</v>
      </c>
      <c r="UDI290" s="231">
        <f t="shared" si="237"/>
        <v>0</v>
      </c>
      <c r="UDJ290" s="231">
        <f t="shared" si="237"/>
        <v>0</v>
      </c>
      <c r="UDK290" s="231">
        <f t="shared" si="237"/>
        <v>0</v>
      </c>
      <c r="UDL290" s="231">
        <f t="shared" si="237"/>
        <v>0</v>
      </c>
      <c r="UDM290" s="231">
        <f t="shared" si="237"/>
        <v>0</v>
      </c>
      <c r="UDN290" s="231">
        <f t="shared" si="237"/>
        <v>0</v>
      </c>
      <c r="UDO290" s="231">
        <f t="shared" si="237"/>
        <v>0</v>
      </c>
      <c r="UDP290" s="231">
        <f t="shared" si="237"/>
        <v>0</v>
      </c>
      <c r="UDQ290" s="231">
        <f t="shared" si="237"/>
        <v>0</v>
      </c>
      <c r="UDR290" s="231">
        <f t="shared" si="237"/>
        <v>0</v>
      </c>
      <c r="UDS290" s="231">
        <f t="shared" si="237"/>
        <v>0</v>
      </c>
      <c r="UDT290" s="231">
        <f t="shared" si="237"/>
        <v>0</v>
      </c>
      <c r="UDU290" s="231">
        <f t="shared" si="237"/>
        <v>0</v>
      </c>
      <c r="UDV290" s="231">
        <f t="shared" si="237"/>
        <v>0</v>
      </c>
      <c r="UDW290" s="231">
        <f t="shared" si="237"/>
        <v>0</v>
      </c>
      <c r="UDX290" s="231">
        <f t="shared" si="237"/>
        <v>0</v>
      </c>
      <c r="UDY290" s="231">
        <f t="shared" si="237"/>
        <v>0</v>
      </c>
      <c r="UDZ290" s="231">
        <f t="shared" si="237"/>
        <v>0</v>
      </c>
      <c r="UEA290" s="231">
        <f t="shared" si="237"/>
        <v>0</v>
      </c>
      <c r="UEB290" s="231">
        <f t="shared" si="237"/>
        <v>0</v>
      </c>
      <c r="UEC290" s="231">
        <f t="shared" si="237"/>
        <v>0</v>
      </c>
      <c r="UED290" s="231">
        <f t="shared" si="237"/>
        <v>0</v>
      </c>
      <c r="UEE290" s="231">
        <f t="shared" si="237"/>
        <v>0</v>
      </c>
      <c r="UEF290" s="231">
        <f t="shared" si="237"/>
        <v>0</v>
      </c>
      <c r="UEG290" s="231">
        <f t="shared" si="237"/>
        <v>0</v>
      </c>
      <c r="UEH290" s="231">
        <f t="shared" si="237"/>
        <v>0</v>
      </c>
      <c r="UEI290" s="231">
        <f t="shared" si="237"/>
        <v>0</v>
      </c>
      <c r="UEJ290" s="231">
        <f t="shared" si="237"/>
        <v>0</v>
      </c>
      <c r="UEK290" s="231">
        <f t="shared" si="237"/>
        <v>0</v>
      </c>
      <c r="UEL290" s="231">
        <f t="shared" si="237"/>
        <v>0</v>
      </c>
      <c r="UEM290" s="231">
        <f t="shared" si="237"/>
        <v>0</v>
      </c>
      <c r="UEN290" s="231">
        <f t="shared" si="237"/>
        <v>0</v>
      </c>
      <c r="UEO290" s="231">
        <f t="shared" si="237"/>
        <v>0</v>
      </c>
      <c r="UEP290" s="231">
        <f t="shared" ref="UEP290:UHA290" si="238">UEP291+UEP292</f>
        <v>0</v>
      </c>
      <c r="UEQ290" s="231">
        <f t="shared" si="238"/>
        <v>0</v>
      </c>
      <c r="UER290" s="231">
        <f t="shared" si="238"/>
        <v>0</v>
      </c>
      <c r="UES290" s="231">
        <f t="shared" si="238"/>
        <v>0</v>
      </c>
      <c r="UET290" s="231">
        <f t="shared" si="238"/>
        <v>0</v>
      </c>
      <c r="UEU290" s="231">
        <f t="shared" si="238"/>
        <v>0</v>
      </c>
      <c r="UEV290" s="231">
        <f t="shared" si="238"/>
        <v>0</v>
      </c>
      <c r="UEW290" s="231">
        <f t="shared" si="238"/>
        <v>0</v>
      </c>
      <c r="UEX290" s="231">
        <f t="shared" si="238"/>
        <v>0</v>
      </c>
      <c r="UEY290" s="231">
        <f t="shared" si="238"/>
        <v>0</v>
      </c>
      <c r="UEZ290" s="231">
        <f t="shared" si="238"/>
        <v>0</v>
      </c>
      <c r="UFA290" s="231">
        <f t="shared" si="238"/>
        <v>0</v>
      </c>
      <c r="UFB290" s="231">
        <f t="shared" si="238"/>
        <v>0</v>
      </c>
      <c r="UFC290" s="231">
        <f t="shared" si="238"/>
        <v>0</v>
      </c>
      <c r="UFD290" s="231">
        <f t="shared" si="238"/>
        <v>0</v>
      </c>
      <c r="UFE290" s="231">
        <f t="shared" si="238"/>
        <v>0</v>
      </c>
      <c r="UFF290" s="231">
        <f t="shared" si="238"/>
        <v>0</v>
      </c>
      <c r="UFG290" s="231">
        <f t="shared" si="238"/>
        <v>0</v>
      </c>
      <c r="UFH290" s="231">
        <f t="shared" si="238"/>
        <v>0</v>
      </c>
      <c r="UFI290" s="231">
        <f t="shared" si="238"/>
        <v>0</v>
      </c>
      <c r="UFJ290" s="231">
        <f t="shared" si="238"/>
        <v>0</v>
      </c>
      <c r="UFK290" s="231">
        <f t="shared" si="238"/>
        <v>0</v>
      </c>
      <c r="UFL290" s="231">
        <f t="shared" si="238"/>
        <v>0</v>
      </c>
      <c r="UFM290" s="231">
        <f t="shared" si="238"/>
        <v>0</v>
      </c>
      <c r="UFN290" s="231">
        <f t="shared" si="238"/>
        <v>0</v>
      </c>
      <c r="UFO290" s="231">
        <f t="shared" si="238"/>
        <v>0</v>
      </c>
      <c r="UFP290" s="231">
        <f t="shared" si="238"/>
        <v>0</v>
      </c>
      <c r="UFQ290" s="231">
        <f t="shared" si="238"/>
        <v>0</v>
      </c>
      <c r="UFR290" s="231">
        <f t="shared" si="238"/>
        <v>0</v>
      </c>
      <c r="UFS290" s="231">
        <f t="shared" si="238"/>
        <v>0</v>
      </c>
      <c r="UFT290" s="231">
        <f t="shared" si="238"/>
        <v>0</v>
      </c>
      <c r="UFU290" s="231">
        <f t="shared" si="238"/>
        <v>0</v>
      </c>
      <c r="UFV290" s="231">
        <f t="shared" si="238"/>
        <v>0</v>
      </c>
      <c r="UFW290" s="231">
        <f t="shared" si="238"/>
        <v>0</v>
      </c>
      <c r="UFX290" s="231">
        <f t="shared" si="238"/>
        <v>0</v>
      </c>
      <c r="UFY290" s="231">
        <f t="shared" si="238"/>
        <v>0</v>
      </c>
      <c r="UFZ290" s="231">
        <f t="shared" si="238"/>
        <v>0</v>
      </c>
      <c r="UGA290" s="231">
        <f t="shared" si="238"/>
        <v>0</v>
      </c>
      <c r="UGB290" s="231">
        <f t="shared" si="238"/>
        <v>0</v>
      </c>
      <c r="UGC290" s="231">
        <f t="shared" si="238"/>
        <v>0</v>
      </c>
      <c r="UGD290" s="231">
        <f t="shared" si="238"/>
        <v>0</v>
      </c>
      <c r="UGE290" s="231">
        <f t="shared" si="238"/>
        <v>0</v>
      </c>
      <c r="UGF290" s="231">
        <f t="shared" si="238"/>
        <v>0</v>
      </c>
      <c r="UGG290" s="231">
        <f t="shared" si="238"/>
        <v>0</v>
      </c>
      <c r="UGH290" s="231">
        <f t="shared" si="238"/>
        <v>0</v>
      </c>
      <c r="UGI290" s="231">
        <f t="shared" si="238"/>
        <v>0</v>
      </c>
      <c r="UGJ290" s="231">
        <f t="shared" si="238"/>
        <v>0</v>
      </c>
      <c r="UGK290" s="231">
        <f t="shared" si="238"/>
        <v>0</v>
      </c>
      <c r="UGL290" s="231">
        <f t="shared" si="238"/>
        <v>0</v>
      </c>
      <c r="UGM290" s="231">
        <f t="shared" si="238"/>
        <v>0</v>
      </c>
      <c r="UGN290" s="231">
        <f t="shared" si="238"/>
        <v>0</v>
      </c>
      <c r="UGO290" s="231">
        <f t="shared" si="238"/>
        <v>0</v>
      </c>
      <c r="UGP290" s="231">
        <f t="shared" si="238"/>
        <v>0</v>
      </c>
      <c r="UGQ290" s="231">
        <f t="shared" si="238"/>
        <v>0</v>
      </c>
      <c r="UGR290" s="231">
        <f t="shared" si="238"/>
        <v>0</v>
      </c>
      <c r="UGS290" s="231">
        <f t="shared" si="238"/>
        <v>0</v>
      </c>
      <c r="UGT290" s="231">
        <f t="shared" si="238"/>
        <v>0</v>
      </c>
      <c r="UGU290" s="231">
        <f t="shared" si="238"/>
        <v>0</v>
      </c>
      <c r="UGV290" s="231">
        <f t="shared" si="238"/>
        <v>0</v>
      </c>
      <c r="UGW290" s="231">
        <f t="shared" si="238"/>
        <v>0</v>
      </c>
      <c r="UGX290" s="231">
        <f t="shared" si="238"/>
        <v>0</v>
      </c>
      <c r="UGY290" s="231">
        <f t="shared" si="238"/>
        <v>0</v>
      </c>
      <c r="UGZ290" s="231">
        <f t="shared" si="238"/>
        <v>0</v>
      </c>
      <c r="UHA290" s="231">
        <f t="shared" si="238"/>
        <v>0</v>
      </c>
      <c r="UHB290" s="231">
        <f t="shared" ref="UHB290:UJM290" si="239">UHB291+UHB292</f>
        <v>0</v>
      </c>
      <c r="UHC290" s="231">
        <f t="shared" si="239"/>
        <v>0</v>
      </c>
      <c r="UHD290" s="231">
        <f t="shared" si="239"/>
        <v>0</v>
      </c>
      <c r="UHE290" s="231">
        <f t="shared" si="239"/>
        <v>0</v>
      </c>
      <c r="UHF290" s="231">
        <f t="shared" si="239"/>
        <v>0</v>
      </c>
      <c r="UHG290" s="231">
        <f t="shared" si="239"/>
        <v>0</v>
      </c>
      <c r="UHH290" s="231">
        <f t="shared" si="239"/>
        <v>0</v>
      </c>
      <c r="UHI290" s="231">
        <f t="shared" si="239"/>
        <v>0</v>
      </c>
      <c r="UHJ290" s="231">
        <f t="shared" si="239"/>
        <v>0</v>
      </c>
      <c r="UHK290" s="231">
        <f t="shared" si="239"/>
        <v>0</v>
      </c>
      <c r="UHL290" s="231">
        <f t="shared" si="239"/>
        <v>0</v>
      </c>
      <c r="UHM290" s="231">
        <f t="shared" si="239"/>
        <v>0</v>
      </c>
      <c r="UHN290" s="231">
        <f t="shared" si="239"/>
        <v>0</v>
      </c>
      <c r="UHO290" s="231">
        <f t="shared" si="239"/>
        <v>0</v>
      </c>
      <c r="UHP290" s="231">
        <f t="shared" si="239"/>
        <v>0</v>
      </c>
      <c r="UHQ290" s="231">
        <f t="shared" si="239"/>
        <v>0</v>
      </c>
      <c r="UHR290" s="231">
        <f t="shared" si="239"/>
        <v>0</v>
      </c>
      <c r="UHS290" s="231">
        <f t="shared" si="239"/>
        <v>0</v>
      </c>
      <c r="UHT290" s="231">
        <f t="shared" si="239"/>
        <v>0</v>
      </c>
      <c r="UHU290" s="231">
        <f t="shared" si="239"/>
        <v>0</v>
      </c>
      <c r="UHV290" s="231">
        <f t="shared" si="239"/>
        <v>0</v>
      </c>
      <c r="UHW290" s="231">
        <f t="shared" si="239"/>
        <v>0</v>
      </c>
      <c r="UHX290" s="231">
        <f t="shared" si="239"/>
        <v>0</v>
      </c>
      <c r="UHY290" s="231">
        <f t="shared" si="239"/>
        <v>0</v>
      </c>
      <c r="UHZ290" s="231">
        <f t="shared" si="239"/>
        <v>0</v>
      </c>
      <c r="UIA290" s="231">
        <f t="shared" si="239"/>
        <v>0</v>
      </c>
      <c r="UIB290" s="231">
        <f t="shared" si="239"/>
        <v>0</v>
      </c>
      <c r="UIC290" s="231">
        <f t="shared" si="239"/>
        <v>0</v>
      </c>
      <c r="UID290" s="231">
        <f t="shared" si="239"/>
        <v>0</v>
      </c>
      <c r="UIE290" s="231">
        <f t="shared" si="239"/>
        <v>0</v>
      </c>
      <c r="UIF290" s="231">
        <f t="shared" si="239"/>
        <v>0</v>
      </c>
      <c r="UIG290" s="231">
        <f t="shared" si="239"/>
        <v>0</v>
      </c>
      <c r="UIH290" s="231">
        <f t="shared" si="239"/>
        <v>0</v>
      </c>
      <c r="UII290" s="231">
        <f t="shared" si="239"/>
        <v>0</v>
      </c>
      <c r="UIJ290" s="231">
        <f t="shared" si="239"/>
        <v>0</v>
      </c>
      <c r="UIK290" s="231">
        <f t="shared" si="239"/>
        <v>0</v>
      </c>
      <c r="UIL290" s="231">
        <f t="shared" si="239"/>
        <v>0</v>
      </c>
      <c r="UIM290" s="231">
        <f t="shared" si="239"/>
        <v>0</v>
      </c>
      <c r="UIN290" s="231">
        <f t="shared" si="239"/>
        <v>0</v>
      </c>
      <c r="UIO290" s="231">
        <f t="shared" si="239"/>
        <v>0</v>
      </c>
      <c r="UIP290" s="231">
        <f t="shared" si="239"/>
        <v>0</v>
      </c>
      <c r="UIQ290" s="231">
        <f t="shared" si="239"/>
        <v>0</v>
      </c>
      <c r="UIR290" s="231">
        <f t="shared" si="239"/>
        <v>0</v>
      </c>
      <c r="UIS290" s="231">
        <f t="shared" si="239"/>
        <v>0</v>
      </c>
      <c r="UIT290" s="231">
        <f t="shared" si="239"/>
        <v>0</v>
      </c>
      <c r="UIU290" s="231">
        <f t="shared" si="239"/>
        <v>0</v>
      </c>
      <c r="UIV290" s="231">
        <f t="shared" si="239"/>
        <v>0</v>
      </c>
      <c r="UIW290" s="231">
        <f t="shared" si="239"/>
        <v>0</v>
      </c>
      <c r="UIX290" s="231">
        <f t="shared" si="239"/>
        <v>0</v>
      </c>
      <c r="UIY290" s="231">
        <f t="shared" si="239"/>
        <v>0</v>
      </c>
      <c r="UIZ290" s="231">
        <f t="shared" si="239"/>
        <v>0</v>
      </c>
      <c r="UJA290" s="231">
        <f t="shared" si="239"/>
        <v>0</v>
      </c>
      <c r="UJB290" s="231">
        <f t="shared" si="239"/>
        <v>0</v>
      </c>
      <c r="UJC290" s="231">
        <f t="shared" si="239"/>
        <v>0</v>
      </c>
      <c r="UJD290" s="231">
        <f t="shared" si="239"/>
        <v>0</v>
      </c>
      <c r="UJE290" s="231">
        <f t="shared" si="239"/>
        <v>0</v>
      </c>
      <c r="UJF290" s="231">
        <f t="shared" si="239"/>
        <v>0</v>
      </c>
      <c r="UJG290" s="231">
        <f t="shared" si="239"/>
        <v>0</v>
      </c>
      <c r="UJH290" s="231">
        <f t="shared" si="239"/>
        <v>0</v>
      </c>
      <c r="UJI290" s="231">
        <f t="shared" si="239"/>
        <v>0</v>
      </c>
      <c r="UJJ290" s="231">
        <f t="shared" si="239"/>
        <v>0</v>
      </c>
      <c r="UJK290" s="231">
        <f t="shared" si="239"/>
        <v>0</v>
      </c>
      <c r="UJL290" s="231">
        <f t="shared" si="239"/>
        <v>0</v>
      </c>
      <c r="UJM290" s="231">
        <f t="shared" si="239"/>
        <v>0</v>
      </c>
      <c r="UJN290" s="231">
        <f t="shared" ref="UJN290:ULY290" si="240">UJN291+UJN292</f>
        <v>0</v>
      </c>
      <c r="UJO290" s="231">
        <f t="shared" si="240"/>
        <v>0</v>
      </c>
      <c r="UJP290" s="231">
        <f t="shared" si="240"/>
        <v>0</v>
      </c>
      <c r="UJQ290" s="231">
        <f t="shared" si="240"/>
        <v>0</v>
      </c>
      <c r="UJR290" s="231">
        <f t="shared" si="240"/>
        <v>0</v>
      </c>
      <c r="UJS290" s="231">
        <f t="shared" si="240"/>
        <v>0</v>
      </c>
      <c r="UJT290" s="231">
        <f t="shared" si="240"/>
        <v>0</v>
      </c>
      <c r="UJU290" s="231">
        <f t="shared" si="240"/>
        <v>0</v>
      </c>
      <c r="UJV290" s="231">
        <f t="shared" si="240"/>
        <v>0</v>
      </c>
      <c r="UJW290" s="231">
        <f t="shared" si="240"/>
        <v>0</v>
      </c>
      <c r="UJX290" s="231">
        <f t="shared" si="240"/>
        <v>0</v>
      </c>
      <c r="UJY290" s="231">
        <f t="shared" si="240"/>
        <v>0</v>
      </c>
      <c r="UJZ290" s="231">
        <f t="shared" si="240"/>
        <v>0</v>
      </c>
      <c r="UKA290" s="231">
        <f t="shared" si="240"/>
        <v>0</v>
      </c>
      <c r="UKB290" s="231">
        <f t="shared" si="240"/>
        <v>0</v>
      </c>
      <c r="UKC290" s="231">
        <f t="shared" si="240"/>
        <v>0</v>
      </c>
      <c r="UKD290" s="231">
        <f t="shared" si="240"/>
        <v>0</v>
      </c>
      <c r="UKE290" s="231">
        <f t="shared" si="240"/>
        <v>0</v>
      </c>
      <c r="UKF290" s="231">
        <f t="shared" si="240"/>
        <v>0</v>
      </c>
      <c r="UKG290" s="231">
        <f t="shared" si="240"/>
        <v>0</v>
      </c>
      <c r="UKH290" s="231">
        <f t="shared" si="240"/>
        <v>0</v>
      </c>
      <c r="UKI290" s="231">
        <f t="shared" si="240"/>
        <v>0</v>
      </c>
      <c r="UKJ290" s="231">
        <f t="shared" si="240"/>
        <v>0</v>
      </c>
      <c r="UKK290" s="231">
        <f t="shared" si="240"/>
        <v>0</v>
      </c>
      <c r="UKL290" s="231">
        <f t="shared" si="240"/>
        <v>0</v>
      </c>
      <c r="UKM290" s="231">
        <f t="shared" si="240"/>
        <v>0</v>
      </c>
      <c r="UKN290" s="231">
        <f t="shared" si="240"/>
        <v>0</v>
      </c>
      <c r="UKO290" s="231">
        <f t="shared" si="240"/>
        <v>0</v>
      </c>
      <c r="UKP290" s="231">
        <f t="shared" si="240"/>
        <v>0</v>
      </c>
      <c r="UKQ290" s="231">
        <f t="shared" si="240"/>
        <v>0</v>
      </c>
      <c r="UKR290" s="231">
        <f t="shared" si="240"/>
        <v>0</v>
      </c>
      <c r="UKS290" s="231">
        <f t="shared" si="240"/>
        <v>0</v>
      </c>
      <c r="UKT290" s="231">
        <f t="shared" si="240"/>
        <v>0</v>
      </c>
      <c r="UKU290" s="231">
        <f t="shared" si="240"/>
        <v>0</v>
      </c>
      <c r="UKV290" s="231">
        <f t="shared" si="240"/>
        <v>0</v>
      </c>
      <c r="UKW290" s="231">
        <f t="shared" si="240"/>
        <v>0</v>
      </c>
      <c r="UKX290" s="231">
        <f t="shared" si="240"/>
        <v>0</v>
      </c>
      <c r="UKY290" s="231">
        <f t="shared" si="240"/>
        <v>0</v>
      </c>
      <c r="UKZ290" s="231">
        <f t="shared" si="240"/>
        <v>0</v>
      </c>
      <c r="ULA290" s="231">
        <f t="shared" si="240"/>
        <v>0</v>
      </c>
      <c r="ULB290" s="231">
        <f t="shared" si="240"/>
        <v>0</v>
      </c>
      <c r="ULC290" s="231">
        <f t="shared" si="240"/>
        <v>0</v>
      </c>
      <c r="ULD290" s="231">
        <f t="shared" si="240"/>
        <v>0</v>
      </c>
      <c r="ULE290" s="231">
        <f t="shared" si="240"/>
        <v>0</v>
      </c>
      <c r="ULF290" s="231">
        <f t="shared" si="240"/>
        <v>0</v>
      </c>
      <c r="ULG290" s="231">
        <f t="shared" si="240"/>
        <v>0</v>
      </c>
      <c r="ULH290" s="231">
        <f t="shared" si="240"/>
        <v>0</v>
      </c>
      <c r="ULI290" s="231">
        <f t="shared" si="240"/>
        <v>0</v>
      </c>
      <c r="ULJ290" s="231">
        <f t="shared" si="240"/>
        <v>0</v>
      </c>
      <c r="ULK290" s="231">
        <f t="shared" si="240"/>
        <v>0</v>
      </c>
      <c r="ULL290" s="231">
        <f t="shared" si="240"/>
        <v>0</v>
      </c>
      <c r="ULM290" s="231">
        <f t="shared" si="240"/>
        <v>0</v>
      </c>
      <c r="ULN290" s="231">
        <f t="shared" si="240"/>
        <v>0</v>
      </c>
      <c r="ULO290" s="231">
        <f t="shared" si="240"/>
        <v>0</v>
      </c>
      <c r="ULP290" s="231">
        <f t="shared" si="240"/>
        <v>0</v>
      </c>
      <c r="ULQ290" s="231">
        <f t="shared" si="240"/>
        <v>0</v>
      </c>
      <c r="ULR290" s="231">
        <f t="shared" si="240"/>
        <v>0</v>
      </c>
      <c r="ULS290" s="231">
        <f t="shared" si="240"/>
        <v>0</v>
      </c>
      <c r="ULT290" s="231">
        <f t="shared" si="240"/>
        <v>0</v>
      </c>
      <c r="ULU290" s="231">
        <f t="shared" si="240"/>
        <v>0</v>
      </c>
      <c r="ULV290" s="231">
        <f t="shared" si="240"/>
        <v>0</v>
      </c>
      <c r="ULW290" s="231">
        <f t="shared" si="240"/>
        <v>0</v>
      </c>
      <c r="ULX290" s="231">
        <f t="shared" si="240"/>
        <v>0</v>
      </c>
      <c r="ULY290" s="231">
        <f t="shared" si="240"/>
        <v>0</v>
      </c>
      <c r="ULZ290" s="231">
        <f t="shared" ref="ULZ290:UOK290" si="241">ULZ291+ULZ292</f>
        <v>0</v>
      </c>
      <c r="UMA290" s="231">
        <f t="shared" si="241"/>
        <v>0</v>
      </c>
      <c r="UMB290" s="231">
        <f t="shared" si="241"/>
        <v>0</v>
      </c>
      <c r="UMC290" s="231">
        <f t="shared" si="241"/>
        <v>0</v>
      </c>
      <c r="UMD290" s="231">
        <f t="shared" si="241"/>
        <v>0</v>
      </c>
      <c r="UME290" s="231">
        <f t="shared" si="241"/>
        <v>0</v>
      </c>
      <c r="UMF290" s="231">
        <f t="shared" si="241"/>
        <v>0</v>
      </c>
      <c r="UMG290" s="231">
        <f t="shared" si="241"/>
        <v>0</v>
      </c>
      <c r="UMH290" s="231">
        <f t="shared" si="241"/>
        <v>0</v>
      </c>
      <c r="UMI290" s="231">
        <f t="shared" si="241"/>
        <v>0</v>
      </c>
      <c r="UMJ290" s="231">
        <f t="shared" si="241"/>
        <v>0</v>
      </c>
      <c r="UMK290" s="231">
        <f t="shared" si="241"/>
        <v>0</v>
      </c>
      <c r="UML290" s="231">
        <f t="shared" si="241"/>
        <v>0</v>
      </c>
      <c r="UMM290" s="231">
        <f t="shared" si="241"/>
        <v>0</v>
      </c>
      <c r="UMN290" s="231">
        <f t="shared" si="241"/>
        <v>0</v>
      </c>
      <c r="UMO290" s="231">
        <f t="shared" si="241"/>
        <v>0</v>
      </c>
      <c r="UMP290" s="231">
        <f t="shared" si="241"/>
        <v>0</v>
      </c>
      <c r="UMQ290" s="231">
        <f t="shared" si="241"/>
        <v>0</v>
      </c>
      <c r="UMR290" s="231">
        <f t="shared" si="241"/>
        <v>0</v>
      </c>
      <c r="UMS290" s="231">
        <f t="shared" si="241"/>
        <v>0</v>
      </c>
      <c r="UMT290" s="231">
        <f t="shared" si="241"/>
        <v>0</v>
      </c>
      <c r="UMU290" s="231">
        <f t="shared" si="241"/>
        <v>0</v>
      </c>
      <c r="UMV290" s="231">
        <f t="shared" si="241"/>
        <v>0</v>
      </c>
      <c r="UMW290" s="231">
        <f t="shared" si="241"/>
        <v>0</v>
      </c>
      <c r="UMX290" s="231">
        <f t="shared" si="241"/>
        <v>0</v>
      </c>
      <c r="UMY290" s="231">
        <f t="shared" si="241"/>
        <v>0</v>
      </c>
      <c r="UMZ290" s="231">
        <f t="shared" si="241"/>
        <v>0</v>
      </c>
      <c r="UNA290" s="231">
        <f t="shared" si="241"/>
        <v>0</v>
      </c>
      <c r="UNB290" s="231">
        <f t="shared" si="241"/>
        <v>0</v>
      </c>
      <c r="UNC290" s="231">
        <f t="shared" si="241"/>
        <v>0</v>
      </c>
      <c r="UND290" s="231">
        <f t="shared" si="241"/>
        <v>0</v>
      </c>
      <c r="UNE290" s="231">
        <f t="shared" si="241"/>
        <v>0</v>
      </c>
      <c r="UNF290" s="231">
        <f t="shared" si="241"/>
        <v>0</v>
      </c>
      <c r="UNG290" s="231">
        <f t="shared" si="241"/>
        <v>0</v>
      </c>
      <c r="UNH290" s="231">
        <f t="shared" si="241"/>
        <v>0</v>
      </c>
      <c r="UNI290" s="231">
        <f t="shared" si="241"/>
        <v>0</v>
      </c>
      <c r="UNJ290" s="231">
        <f t="shared" si="241"/>
        <v>0</v>
      </c>
      <c r="UNK290" s="231">
        <f t="shared" si="241"/>
        <v>0</v>
      </c>
      <c r="UNL290" s="231">
        <f t="shared" si="241"/>
        <v>0</v>
      </c>
      <c r="UNM290" s="231">
        <f t="shared" si="241"/>
        <v>0</v>
      </c>
      <c r="UNN290" s="231">
        <f t="shared" si="241"/>
        <v>0</v>
      </c>
      <c r="UNO290" s="231">
        <f t="shared" si="241"/>
        <v>0</v>
      </c>
      <c r="UNP290" s="231">
        <f t="shared" si="241"/>
        <v>0</v>
      </c>
      <c r="UNQ290" s="231">
        <f t="shared" si="241"/>
        <v>0</v>
      </c>
      <c r="UNR290" s="231">
        <f t="shared" si="241"/>
        <v>0</v>
      </c>
      <c r="UNS290" s="231">
        <f t="shared" si="241"/>
        <v>0</v>
      </c>
      <c r="UNT290" s="231">
        <f t="shared" si="241"/>
        <v>0</v>
      </c>
      <c r="UNU290" s="231">
        <f t="shared" si="241"/>
        <v>0</v>
      </c>
      <c r="UNV290" s="231">
        <f t="shared" si="241"/>
        <v>0</v>
      </c>
      <c r="UNW290" s="231">
        <f t="shared" si="241"/>
        <v>0</v>
      </c>
      <c r="UNX290" s="231">
        <f t="shared" si="241"/>
        <v>0</v>
      </c>
      <c r="UNY290" s="231">
        <f t="shared" si="241"/>
        <v>0</v>
      </c>
      <c r="UNZ290" s="231">
        <f t="shared" si="241"/>
        <v>0</v>
      </c>
      <c r="UOA290" s="231">
        <f t="shared" si="241"/>
        <v>0</v>
      </c>
      <c r="UOB290" s="231">
        <f t="shared" si="241"/>
        <v>0</v>
      </c>
      <c r="UOC290" s="231">
        <f t="shared" si="241"/>
        <v>0</v>
      </c>
      <c r="UOD290" s="231">
        <f t="shared" si="241"/>
        <v>0</v>
      </c>
      <c r="UOE290" s="231">
        <f t="shared" si="241"/>
        <v>0</v>
      </c>
      <c r="UOF290" s="231">
        <f t="shared" si="241"/>
        <v>0</v>
      </c>
      <c r="UOG290" s="231">
        <f t="shared" si="241"/>
        <v>0</v>
      </c>
      <c r="UOH290" s="231">
        <f t="shared" si="241"/>
        <v>0</v>
      </c>
      <c r="UOI290" s="231">
        <f t="shared" si="241"/>
        <v>0</v>
      </c>
      <c r="UOJ290" s="231">
        <f t="shared" si="241"/>
        <v>0</v>
      </c>
      <c r="UOK290" s="231">
        <f t="shared" si="241"/>
        <v>0</v>
      </c>
      <c r="UOL290" s="231">
        <f t="shared" ref="UOL290:UQW290" si="242">UOL291+UOL292</f>
        <v>0</v>
      </c>
      <c r="UOM290" s="231">
        <f t="shared" si="242"/>
        <v>0</v>
      </c>
      <c r="UON290" s="231">
        <f t="shared" si="242"/>
        <v>0</v>
      </c>
      <c r="UOO290" s="231">
        <f t="shared" si="242"/>
        <v>0</v>
      </c>
      <c r="UOP290" s="231">
        <f t="shared" si="242"/>
        <v>0</v>
      </c>
      <c r="UOQ290" s="231">
        <f t="shared" si="242"/>
        <v>0</v>
      </c>
      <c r="UOR290" s="231">
        <f t="shared" si="242"/>
        <v>0</v>
      </c>
      <c r="UOS290" s="231">
        <f t="shared" si="242"/>
        <v>0</v>
      </c>
      <c r="UOT290" s="231">
        <f t="shared" si="242"/>
        <v>0</v>
      </c>
      <c r="UOU290" s="231">
        <f t="shared" si="242"/>
        <v>0</v>
      </c>
      <c r="UOV290" s="231">
        <f t="shared" si="242"/>
        <v>0</v>
      </c>
      <c r="UOW290" s="231">
        <f t="shared" si="242"/>
        <v>0</v>
      </c>
      <c r="UOX290" s="231">
        <f t="shared" si="242"/>
        <v>0</v>
      </c>
      <c r="UOY290" s="231">
        <f t="shared" si="242"/>
        <v>0</v>
      </c>
      <c r="UOZ290" s="231">
        <f t="shared" si="242"/>
        <v>0</v>
      </c>
      <c r="UPA290" s="231">
        <f t="shared" si="242"/>
        <v>0</v>
      </c>
      <c r="UPB290" s="231">
        <f t="shared" si="242"/>
        <v>0</v>
      </c>
      <c r="UPC290" s="231">
        <f t="shared" si="242"/>
        <v>0</v>
      </c>
      <c r="UPD290" s="231">
        <f t="shared" si="242"/>
        <v>0</v>
      </c>
      <c r="UPE290" s="231">
        <f t="shared" si="242"/>
        <v>0</v>
      </c>
      <c r="UPF290" s="231">
        <f t="shared" si="242"/>
        <v>0</v>
      </c>
      <c r="UPG290" s="231">
        <f t="shared" si="242"/>
        <v>0</v>
      </c>
      <c r="UPH290" s="231">
        <f t="shared" si="242"/>
        <v>0</v>
      </c>
      <c r="UPI290" s="231">
        <f t="shared" si="242"/>
        <v>0</v>
      </c>
      <c r="UPJ290" s="231">
        <f t="shared" si="242"/>
        <v>0</v>
      </c>
      <c r="UPK290" s="231">
        <f t="shared" si="242"/>
        <v>0</v>
      </c>
      <c r="UPL290" s="231">
        <f t="shared" si="242"/>
        <v>0</v>
      </c>
      <c r="UPM290" s="231">
        <f t="shared" si="242"/>
        <v>0</v>
      </c>
      <c r="UPN290" s="231">
        <f t="shared" si="242"/>
        <v>0</v>
      </c>
      <c r="UPO290" s="231">
        <f t="shared" si="242"/>
        <v>0</v>
      </c>
      <c r="UPP290" s="231">
        <f t="shared" si="242"/>
        <v>0</v>
      </c>
      <c r="UPQ290" s="231">
        <f t="shared" si="242"/>
        <v>0</v>
      </c>
      <c r="UPR290" s="231">
        <f t="shared" si="242"/>
        <v>0</v>
      </c>
      <c r="UPS290" s="231">
        <f t="shared" si="242"/>
        <v>0</v>
      </c>
      <c r="UPT290" s="231">
        <f t="shared" si="242"/>
        <v>0</v>
      </c>
      <c r="UPU290" s="231">
        <f t="shared" si="242"/>
        <v>0</v>
      </c>
      <c r="UPV290" s="231">
        <f t="shared" si="242"/>
        <v>0</v>
      </c>
      <c r="UPW290" s="231">
        <f t="shared" si="242"/>
        <v>0</v>
      </c>
      <c r="UPX290" s="231">
        <f t="shared" si="242"/>
        <v>0</v>
      </c>
      <c r="UPY290" s="231">
        <f t="shared" si="242"/>
        <v>0</v>
      </c>
      <c r="UPZ290" s="231">
        <f t="shared" si="242"/>
        <v>0</v>
      </c>
      <c r="UQA290" s="231">
        <f t="shared" si="242"/>
        <v>0</v>
      </c>
      <c r="UQB290" s="231">
        <f t="shared" si="242"/>
        <v>0</v>
      </c>
      <c r="UQC290" s="231">
        <f t="shared" si="242"/>
        <v>0</v>
      </c>
      <c r="UQD290" s="231">
        <f t="shared" si="242"/>
        <v>0</v>
      </c>
      <c r="UQE290" s="231">
        <f t="shared" si="242"/>
        <v>0</v>
      </c>
      <c r="UQF290" s="231">
        <f t="shared" si="242"/>
        <v>0</v>
      </c>
      <c r="UQG290" s="231">
        <f t="shared" si="242"/>
        <v>0</v>
      </c>
      <c r="UQH290" s="231">
        <f t="shared" si="242"/>
        <v>0</v>
      </c>
      <c r="UQI290" s="231">
        <f t="shared" si="242"/>
        <v>0</v>
      </c>
      <c r="UQJ290" s="231">
        <f t="shared" si="242"/>
        <v>0</v>
      </c>
      <c r="UQK290" s="231">
        <f t="shared" si="242"/>
        <v>0</v>
      </c>
      <c r="UQL290" s="231">
        <f t="shared" si="242"/>
        <v>0</v>
      </c>
      <c r="UQM290" s="231">
        <f t="shared" si="242"/>
        <v>0</v>
      </c>
      <c r="UQN290" s="231">
        <f t="shared" si="242"/>
        <v>0</v>
      </c>
      <c r="UQO290" s="231">
        <f t="shared" si="242"/>
        <v>0</v>
      </c>
      <c r="UQP290" s="231">
        <f t="shared" si="242"/>
        <v>0</v>
      </c>
      <c r="UQQ290" s="231">
        <f t="shared" si="242"/>
        <v>0</v>
      </c>
      <c r="UQR290" s="231">
        <f t="shared" si="242"/>
        <v>0</v>
      </c>
      <c r="UQS290" s="231">
        <f t="shared" si="242"/>
        <v>0</v>
      </c>
      <c r="UQT290" s="231">
        <f t="shared" si="242"/>
        <v>0</v>
      </c>
      <c r="UQU290" s="231">
        <f t="shared" si="242"/>
        <v>0</v>
      </c>
      <c r="UQV290" s="231">
        <f t="shared" si="242"/>
        <v>0</v>
      </c>
      <c r="UQW290" s="231">
        <f t="shared" si="242"/>
        <v>0</v>
      </c>
      <c r="UQX290" s="231">
        <f t="shared" ref="UQX290:UTI290" si="243">UQX291+UQX292</f>
        <v>0</v>
      </c>
      <c r="UQY290" s="231">
        <f t="shared" si="243"/>
        <v>0</v>
      </c>
      <c r="UQZ290" s="231">
        <f t="shared" si="243"/>
        <v>0</v>
      </c>
      <c r="URA290" s="231">
        <f t="shared" si="243"/>
        <v>0</v>
      </c>
      <c r="URB290" s="231">
        <f t="shared" si="243"/>
        <v>0</v>
      </c>
      <c r="URC290" s="231">
        <f t="shared" si="243"/>
        <v>0</v>
      </c>
      <c r="URD290" s="231">
        <f t="shared" si="243"/>
        <v>0</v>
      </c>
      <c r="URE290" s="231">
        <f t="shared" si="243"/>
        <v>0</v>
      </c>
      <c r="URF290" s="231">
        <f t="shared" si="243"/>
        <v>0</v>
      </c>
      <c r="URG290" s="231">
        <f t="shared" si="243"/>
        <v>0</v>
      </c>
      <c r="URH290" s="231">
        <f t="shared" si="243"/>
        <v>0</v>
      </c>
      <c r="URI290" s="231">
        <f t="shared" si="243"/>
        <v>0</v>
      </c>
      <c r="URJ290" s="231">
        <f t="shared" si="243"/>
        <v>0</v>
      </c>
      <c r="URK290" s="231">
        <f t="shared" si="243"/>
        <v>0</v>
      </c>
      <c r="URL290" s="231">
        <f t="shared" si="243"/>
        <v>0</v>
      </c>
      <c r="URM290" s="231">
        <f t="shared" si="243"/>
        <v>0</v>
      </c>
      <c r="URN290" s="231">
        <f t="shared" si="243"/>
        <v>0</v>
      </c>
      <c r="URO290" s="231">
        <f t="shared" si="243"/>
        <v>0</v>
      </c>
      <c r="URP290" s="231">
        <f t="shared" si="243"/>
        <v>0</v>
      </c>
      <c r="URQ290" s="231">
        <f t="shared" si="243"/>
        <v>0</v>
      </c>
      <c r="URR290" s="231">
        <f t="shared" si="243"/>
        <v>0</v>
      </c>
      <c r="URS290" s="231">
        <f t="shared" si="243"/>
        <v>0</v>
      </c>
      <c r="URT290" s="231">
        <f t="shared" si="243"/>
        <v>0</v>
      </c>
      <c r="URU290" s="231">
        <f t="shared" si="243"/>
        <v>0</v>
      </c>
      <c r="URV290" s="231">
        <f t="shared" si="243"/>
        <v>0</v>
      </c>
      <c r="URW290" s="231">
        <f t="shared" si="243"/>
        <v>0</v>
      </c>
      <c r="URX290" s="231">
        <f t="shared" si="243"/>
        <v>0</v>
      </c>
      <c r="URY290" s="231">
        <f t="shared" si="243"/>
        <v>0</v>
      </c>
      <c r="URZ290" s="231">
        <f t="shared" si="243"/>
        <v>0</v>
      </c>
      <c r="USA290" s="231">
        <f t="shared" si="243"/>
        <v>0</v>
      </c>
      <c r="USB290" s="231">
        <f t="shared" si="243"/>
        <v>0</v>
      </c>
      <c r="USC290" s="231">
        <f t="shared" si="243"/>
        <v>0</v>
      </c>
      <c r="USD290" s="231">
        <f t="shared" si="243"/>
        <v>0</v>
      </c>
      <c r="USE290" s="231">
        <f t="shared" si="243"/>
        <v>0</v>
      </c>
      <c r="USF290" s="231">
        <f t="shared" si="243"/>
        <v>0</v>
      </c>
      <c r="USG290" s="231">
        <f t="shared" si="243"/>
        <v>0</v>
      </c>
      <c r="USH290" s="231">
        <f t="shared" si="243"/>
        <v>0</v>
      </c>
      <c r="USI290" s="231">
        <f t="shared" si="243"/>
        <v>0</v>
      </c>
      <c r="USJ290" s="231">
        <f t="shared" si="243"/>
        <v>0</v>
      </c>
      <c r="USK290" s="231">
        <f t="shared" si="243"/>
        <v>0</v>
      </c>
      <c r="USL290" s="231">
        <f t="shared" si="243"/>
        <v>0</v>
      </c>
      <c r="USM290" s="231">
        <f t="shared" si="243"/>
        <v>0</v>
      </c>
      <c r="USN290" s="231">
        <f t="shared" si="243"/>
        <v>0</v>
      </c>
      <c r="USO290" s="231">
        <f t="shared" si="243"/>
        <v>0</v>
      </c>
      <c r="USP290" s="231">
        <f t="shared" si="243"/>
        <v>0</v>
      </c>
      <c r="USQ290" s="231">
        <f t="shared" si="243"/>
        <v>0</v>
      </c>
      <c r="USR290" s="231">
        <f t="shared" si="243"/>
        <v>0</v>
      </c>
      <c r="USS290" s="231">
        <f t="shared" si="243"/>
        <v>0</v>
      </c>
      <c r="UST290" s="231">
        <f t="shared" si="243"/>
        <v>0</v>
      </c>
      <c r="USU290" s="231">
        <f t="shared" si="243"/>
        <v>0</v>
      </c>
      <c r="USV290" s="231">
        <f t="shared" si="243"/>
        <v>0</v>
      </c>
      <c r="USW290" s="231">
        <f t="shared" si="243"/>
        <v>0</v>
      </c>
      <c r="USX290" s="231">
        <f t="shared" si="243"/>
        <v>0</v>
      </c>
      <c r="USY290" s="231">
        <f t="shared" si="243"/>
        <v>0</v>
      </c>
      <c r="USZ290" s="231">
        <f t="shared" si="243"/>
        <v>0</v>
      </c>
      <c r="UTA290" s="231">
        <f t="shared" si="243"/>
        <v>0</v>
      </c>
      <c r="UTB290" s="231">
        <f t="shared" si="243"/>
        <v>0</v>
      </c>
      <c r="UTC290" s="231">
        <f t="shared" si="243"/>
        <v>0</v>
      </c>
      <c r="UTD290" s="231">
        <f t="shared" si="243"/>
        <v>0</v>
      </c>
      <c r="UTE290" s="231">
        <f t="shared" si="243"/>
        <v>0</v>
      </c>
      <c r="UTF290" s="231">
        <f t="shared" si="243"/>
        <v>0</v>
      </c>
      <c r="UTG290" s="231">
        <f t="shared" si="243"/>
        <v>0</v>
      </c>
      <c r="UTH290" s="231">
        <f t="shared" si="243"/>
        <v>0</v>
      </c>
      <c r="UTI290" s="231">
        <f t="shared" si="243"/>
        <v>0</v>
      </c>
      <c r="UTJ290" s="231">
        <f t="shared" ref="UTJ290:UVU290" si="244">UTJ291+UTJ292</f>
        <v>0</v>
      </c>
      <c r="UTK290" s="231">
        <f t="shared" si="244"/>
        <v>0</v>
      </c>
      <c r="UTL290" s="231">
        <f t="shared" si="244"/>
        <v>0</v>
      </c>
      <c r="UTM290" s="231">
        <f t="shared" si="244"/>
        <v>0</v>
      </c>
      <c r="UTN290" s="231">
        <f t="shared" si="244"/>
        <v>0</v>
      </c>
      <c r="UTO290" s="231">
        <f t="shared" si="244"/>
        <v>0</v>
      </c>
      <c r="UTP290" s="231">
        <f t="shared" si="244"/>
        <v>0</v>
      </c>
      <c r="UTQ290" s="231">
        <f t="shared" si="244"/>
        <v>0</v>
      </c>
      <c r="UTR290" s="231">
        <f t="shared" si="244"/>
        <v>0</v>
      </c>
      <c r="UTS290" s="231">
        <f t="shared" si="244"/>
        <v>0</v>
      </c>
      <c r="UTT290" s="231">
        <f t="shared" si="244"/>
        <v>0</v>
      </c>
      <c r="UTU290" s="231">
        <f t="shared" si="244"/>
        <v>0</v>
      </c>
      <c r="UTV290" s="231">
        <f t="shared" si="244"/>
        <v>0</v>
      </c>
      <c r="UTW290" s="231">
        <f t="shared" si="244"/>
        <v>0</v>
      </c>
      <c r="UTX290" s="231">
        <f t="shared" si="244"/>
        <v>0</v>
      </c>
      <c r="UTY290" s="231">
        <f t="shared" si="244"/>
        <v>0</v>
      </c>
      <c r="UTZ290" s="231">
        <f t="shared" si="244"/>
        <v>0</v>
      </c>
      <c r="UUA290" s="231">
        <f t="shared" si="244"/>
        <v>0</v>
      </c>
      <c r="UUB290" s="231">
        <f t="shared" si="244"/>
        <v>0</v>
      </c>
      <c r="UUC290" s="231">
        <f t="shared" si="244"/>
        <v>0</v>
      </c>
      <c r="UUD290" s="231">
        <f t="shared" si="244"/>
        <v>0</v>
      </c>
      <c r="UUE290" s="231">
        <f t="shared" si="244"/>
        <v>0</v>
      </c>
      <c r="UUF290" s="231">
        <f t="shared" si="244"/>
        <v>0</v>
      </c>
      <c r="UUG290" s="231">
        <f t="shared" si="244"/>
        <v>0</v>
      </c>
      <c r="UUH290" s="231">
        <f t="shared" si="244"/>
        <v>0</v>
      </c>
      <c r="UUI290" s="231">
        <f t="shared" si="244"/>
        <v>0</v>
      </c>
      <c r="UUJ290" s="231">
        <f t="shared" si="244"/>
        <v>0</v>
      </c>
      <c r="UUK290" s="231">
        <f t="shared" si="244"/>
        <v>0</v>
      </c>
      <c r="UUL290" s="231">
        <f t="shared" si="244"/>
        <v>0</v>
      </c>
      <c r="UUM290" s="231">
        <f t="shared" si="244"/>
        <v>0</v>
      </c>
      <c r="UUN290" s="231">
        <f t="shared" si="244"/>
        <v>0</v>
      </c>
      <c r="UUO290" s="231">
        <f t="shared" si="244"/>
        <v>0</v>
      </c>
      <c r="UUP290" s="231">
        <f t="shared" si="244"/>
        <v>0</v>
      </c>
      <c r="UUQ290" s="231">
        <f t="shared" si="244"/>
        <v>0</v>
      </c>
      <c r="UUR290" s="231">
        <f t="shared" si="244"/>
        <v>0</v>
      </c>
      <c r="UUS290" s="231">
        <f t="shared" si="244"/>
        <v>0</v>
      </c>
      <c r="UUT290" s="231">
        <f t="shared" si="244"/>
        <v>0</v>
      </c>
      <c r="UUU290" s="231">
        <f t="shared" si="244"/>
        <v>0</v>
      </c>
      <c r="UUV290" s="231">
        <f t="shared" si="244"/>
        <v>0</v>
      </c>
      <c r="UUW290" s="231">
        <f t="shared" si="244"/>
        <v>0</v>
      </c>
      <c r="UUX290" s="231">
        <f t="shared" si="244"/>
        <v>0</v>
      </c>
      <c r="UUY290" s="231">
        <f t="shared" si="244"/>
        <v>0</v>
      </c>
      <c r="UUZ290" s="231">
        <f t="shared" si="244"/>
        <v>0</v>
      </c>
      <c r="UVA290" s="231">
        <f t="shared" si="244"/>
        <v>0</v>
      </c>
      <c r="UVB290" s="231">
        <f t="shared" si="244"/>
        <v>0</v>
      </c>
      <c r="UVC290" s="231">
        <f t="shared" si="244"/>
        <v>0</v>
      </c>
      <c r="UVD290" s="231">
        <f t="shared" si="244"/>
        <v>0</v>
      </c>
      <c r="UVE290" s="231">
        <f t="shared" si="244"/>
        <v>0</v>
      </c>
      <c r="UVF290" s="231">
        <f t="shared" si="244"/>
        <v>0</v>
      </c>
      <c r="UVG290" s="231">
        <f t="shared" si="244"/>
        <v>0</v>
      </c>
      <c r="UVH290" s="231">
        <f t="shared" si="244"/>
        <v>0</v>
      </c>
      <c r="UVI290" s="231">
        <f t="shared" si="244"/>
        <v>0</v>
      </c>
      <c r="UVJ290" s="231">
        <f t="shared" si="244"/>
        <v>0</v>
      </c>
      <c r="UVK290" s="231">
        <f t="shared" si="244"/>
        <v>0</v>
      </c>
      <c r="UVL290" s="231">
        <f t="shared" si="244"/>
        <v>0</v>
      </c>
      <c r="UVM290" s="231">
        <f t="shared" si="244"/>
        <v>0</v>
      </c>
      <c r="UVN290" s="231">
        <f t="shared" si="244"/>
        <v>0</v>
      </c>
      <c r="UVO290" s="231">
        <f t="shared" si="244"/>
        <v>0</v>
      </c>
      <c r="UVP290" s="231">
        <f t="shared" si="244"/>
        <v>0</v>
      </c>
      <c r="UVQ290" s="231">
        <f t="shared" si="244"/>
        <v>0</v>
      </c>
      <c r="UVR290" s="231">
        <f t="shared" si="244"/>
        <v>0</v>
      </c>
      <c r="UVS290" s="231">
        <f t="shared" si="244"/>
        <v>0</v>
      </c>
      <c r="UVT290" s="231">
        <f t="shared" si="244"/>
        <v>0</v>
      </c>
      <c r="UVU290" s="231">
        <f t="shared" si="244"/>
        <v>0</v>
      </c>
      <c r="UVV290" s="231">
        <f t="shared" ref="UVV290:UYG290" si="245">UVV291+UVV292</f>
        <v>0</v>
      </c>
      <c r="UVW290" s="231">
        <f t="shared" si="245"/>
        <v>0</v>
      </c>
      <c r="UVX290" s="231">
        <f t="shared" si="245"/>
        <v>0</v>
      </c>
      <c r="UVY290" s="231">
        <f t="shared" si="245"/>
        <v>0</v>
      </c>
      <c r="UVZ290" s="231">
        <f t="shared" si="245"/>
        <v>0</v>
      </c>
      <c r="UWA290" s="231">
        <f t="shared" si="245"/>
        <v>0</v>
      </c>
      <c r="UWB290" s="231">
        <f t="shared" si="245"/>
        <v>0</v>
      </c>
      <c r="UWC290" s="231">
        <f t="shared" si="245"/>
        <v>0</v>
      </c>
      <c r="UWD290" s="231">
        <f t="shared" si="245"/>
        <v>0</v>
      </c>
      <c r="UWE290" s="231">
        <f t="shared" si="245"/>
        <v>0</v>
      </c>
      <c r="UWF290" s="231">
        <f t="shared" si="245"/>
        <v>0</v>
      </c>
      <c r="UWG290" s="231">
        <f t="shared" si="245"/>
        <v>0</v>
      </c>
      <c r="UWH290" s="231">
        <f t="shared" si="245"/>
        <v>0</v>
      </c>
      <c r="UWI290" s="231">
        <f t="shared" si="245"/>
        <v>0</v>
      </c>
      <c r="UWJ290" s="231">
        <f t="shared" si="245"/>
        <v>0</v>
      </c>
      <c r="UWK290" s="231">
        <f t="shared" si="245"/>
        <v>0</v>
      </c>
      <c r="UWL290" s="231">
        <f t="shared" si="245"/>
        <v>0</v>
      </c>
      <c r="UWM290" s="231">
        <f t="shared" si="245"/>
        <v>0</v>
      </c>
      <c r="UWN290" s="231">
        <f t="shared" si="245"/>
        <v>0</v>
      </c>
      <c r="UWO290" s="231">
        <f t="shared" si="245"/>
        <v>0</v>
      </c>
      <c r="UWP290" s="231">
        <f t="shared" si="245"/>
        <v>0</v>
      </c>
      <c r="UWQ290" s="231">
        <f t="shared" si="245"/>
        <v>0</v>
      </c>
      <c r="UWR290" s="231">
        <f t="shared" si="245"/>
        <v>0</v>
      </c>
      <c r="UWS290" s="231">
        <f t="shared" si="245"/>
        <v>0</v>
      </c>
      <c r="UWT290" s="231">
        <f t="shared" si="245"/>
        <v>0</v>
      </c>
      <c r="UWU290" s="231">
        <f t="shared" si="245"/>
        <v>0</v>
      </c>
      <c r="UWV290" s="231">
        <f t="shared" si="245"/>
        <v>0</v>
      </c>
      <c r="UWW290" s="231">
        <f t="shared" si="245"/>
        <v>0</v>
      </c>
      <c r="UWX290" s="231">
        <f t="shared" si="245"/>
        <v>0</v>
      </c>
      <c r="UWY290" s="231">
        <f t="shared" si="245"/>
        <v>0</v>
      </c>
      <c r="UWZ290" s="231">
        <f t="shared" si="245"/>
        <v>0</v>
      </c>
      <c r="UXA290" s="231">
        <f t="shared" si="245"/>
        <v>0</v>
      </c>
      <c r="UXB290" s="231">
        <f t="shared" si="245"/>
        <v>0</v>
      </c>
      <c r="UXC290" s="231">
        <f t="shared" si="245"/>
        <v>0</v>
      </c>
      <c r="UXD290" s="231">
        <f t="shared" si="245"/>
        <v>0</v>
      </c>
      <c r="UXE290" s="231">
        <f t="shared" si="245"/>
        <v>0</v>
      </c>
      <c r="UXF290" s="231">
        <f t="shared" si="245"/>
        <v>0</v>
      </c>
      <c r="UXG290" s="231">
        <f t="shared" si="245"/>
        <v>0</v>
      </c>
      <c r="UXH290" s="231">
        <f t="shared" si="245"/>
        <v>0</v>
      </c>
      <c r="UXI290" s="231">
        <f t="shared" si="245"/>
        <v>0</v>
      </c>
      <c r="UXJ290" s="231">
        <f t="shared" si="245"/>
        <v>0</v>
      </c>
      <c r="UXK290" s="231">
        <f t="shared" si="245"/>
        <v>0</v>
      </c>
      <c r="UXL290" s="231">
        <f t="shared" si="245"/>
        <v>0</v>
      </c>
      <c r="UXM290" s="231">
        <f t="shared" si="245"/>
        <v>0</v>
      </c>
      <c r="UXN290" s="231">
        <f t="shared" si="245"/>
        <v>0</v>
      </c>
      <c r="UXO290" s="231">
        <f t="shared" si="245"/>
        <v>0</v>
      </c>
      <c r="UXP290" s="231">
        <f t="shared" si="245"/>
        <v>0</v>
      </c>
      <c r="UXQ290" s="231">
        <f t="shared" si="245"/>
        <v>0</v>
      </c>
      <c r="UXR290" s="231">
        <f t="shared" si="245"/>
        <v>0</v>
      </c>
      <c r="UXS290" s="231">
        <f t="shared" si="245"/>
        <v>0</v>
      </c>
      <c r="UXT290" s="231">
        <f t="shared" si="245"/>
        <v>0</v>
      </c>
      <c r="UXU290" s="231">
        <f t="shared" si="245"/>
        <v>0</v>
      </c>
      <c r="UXV290" s="231">
        <f t="shared" si="245"/>
        <v>0</v>
      </c>
      <c r="UXW290" s="231">
        <f t="shared" si="245"/>
        <v>0</v>
      </c>
      <c r="UXX290" s="231">
        <f t="shared" si="245"/>
        <v>0</v>
      </c>
      <c r="UXY290" s="231">
        <f t="shared" si="245"/>
        <v>0</v>
      </c>
      <c r="UXZ290" s="231">
        <f t="shared" si="245"/>
        <v>0</v>
      </c>
      <c r="UYA290" s="231">
        <f t="shared" si="245"/>
        <v>0</v>
      </c>
      <c r="UYB290" s="231">
        <f t="shared" si="245"/>
        <v>0</v>
      </c>
      <c r="UYC290" s="231">
        <f t="shared" si="245"/>
        <v>0</v>
      </c>
      <c r="UYD290" s="231">
        <f t="shared" si="245"/>
        <v>0</v>
      </c>
      <c r="UYE290" s="231">
        <f t="shared" si="245"/>
        <v>0</v>
      </c>
      <c r="UYF290" s="231">
        <f t="shared" si="245"/>
        <v>0</v>
      </c>
      <c r="UYG290" s="231">
        <f t="shared" si="245"/>
        <v>0</v>
      </c>
      <c r="UYH290" s="231">
        <f t="shared" ref="UYH290:VAS290" si="246">UYH291+UYH292</f>
        <v>0</v>
      </c>
      <c r="UYI290" s="231">
        <f t="shared" si="246"/>
        <v>0</v>
      </c>
      <c r="UYJ290" s="231">
        <f t="shared" si="246"/>
        <v>0</v>
      </c>
      <c r="UYK290" s="231">
        <f t="shared" si="246"/>
        <v>0</v>
      </c>
      <c r="UYL290" s="231">
        <f t="shared" si="246"/>
        <v>0</v>
      </c>
      <c r="UYM290" s="231">
        <f t="shared" si="246"/>
        <v>0</v>
      </c>
      <c r="UYN290" s="231">
        <f t="shared" si="246"/>
        <v>0</v>
      </c>
      <c r="UYO290" s="231">
        <f t="shared" si="246"/>
        <v>0</v>
      </c>
      <c r="UYP290" s="231">
        <f t="shared" si="246"/>
        <v>0</v>
      </c>
      <c r="UYQ290" s="231">
        <f t="shared" si="246"/>
        <v>0</v>
      </c>
      <c r="UYR290" s="231">
        <f t="shared" si="246"/>
        <v>0</v>
      </c>
      <c r="UYS290" s="231">
        <f t="shared" si="246"/>
        <v>0</v>
      </c>
      <c r="UYT290" s="231">
        <f t="shared" si="246"/>
        <v>0</v>
      </c>
      <c r="UYU290" s="231">
        <f t="shared" si="246"/>
        <v>0</v>
      </c>
      <c r="UYV290" s="231">
        <f t="shared" si="246"/>
        <v>0</v>
      </c>
      <c r="UYW290" s="231">
        <f t="shared" si="246"/>
        <v>0</v>
      </c>
      <c r="UYX290" s="231">
        <f t="shared" si="246"/>
        <v>0</v>
      </c>
      <c r="UYY290" s="231">
        <f t="shared" si="246"/>
        <v>0</v>
      </c>
      <c r="UYZ290" s="231">
        <f t="shared" si="246"/>
        <v>0</v>
      </c>
      <c r="UZA290" s="231">
        <f t="shared" si="246"/>
        <v>0</v>
      </c>
      <c r="UZB290" s="231">
        <f t="shared" si="246"/>
        <v>0</v>
      </c>
      <c r="UZC290" s="231">
        <f t="shared" si="246"/>
        <v>0</v>
      </c>
      <c r="UZD290" s="231">
        <f t="shared" si="246"/>
        <v>0</v>
      </c>
      <c r="UZE290" s="231">
        <f t="shared" si="246"/>
        <v>0</v>
      </c>
      <c r="UZF290" s="231">
        <f t="shared" si="246"/>
        <v>0</v>
      </c>
      <c r="UZG290" s="231">
        <f t="shared" si="246"/>
        <v>0</v>
      </c>
      <c r="UZH290" s="231">
        <f t="shared" si="246"/>
        <v>0</v>
      </c>
      <c r="UZI290" s="231">
        <f t="shared" si="246"/>
        <v>0</v>
      </c>
      <c r="UZJ290" s="231">
        <f t="shared" si="246"/>
        <v>0</v>
      </c>
      <c r="UZK290" s="231">
        <f t="shared" si="246"/>
        <v>0</v>
      </c>
      <c r="UZL290" s="231">
        <f t="shared" si="246"/>
        <v>0</v>
      </c>
      <c r="UZM290" s="231">
        <f t="shared" si="246"/>
        <v>0</v>
      </c>
      <c r="UZN290" s="231">
        <f t="shared" si="246"/>
        <v>0</v>
      </c>
      <c r="UZO290" s="231">
        <f t="shared" si="246"/>
        <v>0</v>
      </c>
      <c r="UZP290" s="231">
        <f t="shared" si="246"/>
        <v>0</v>
      </c>
      <c r="UZQ290" s="231">
        <f t="shared" si="246"/>
        <v>0</v>
      </c>
      <c r="UZR290" s="231">
        <f t="shared" si="246"/>
        <v>0</v>
      </c>
      <c r="UZS290" s="231">
        <f t="shared" si="246"/>
        <v>0</v>
      </c>
      <c r="UZT290" s="231">
        <f t="shared" si="246"/>
        <v>0</v>
      </c>
      <c r="UZU290" s="231">
        <f t="shared" si="246"/>
        <v>0</v>
      </c>
      <c r="UZV290" s="231">
        <f t="shared" si="246"/>
        <v>0</v>
      </c>
      <c r="UZW290" s="231">
        <f t="shared" si="246"/>
        <v>0</v>
      </c>
      <c r="UZX290" s="231">
        <f t="shared" si="246"/>
        <v>0</v>
      </c>
      <c r="UZY290" s="231">
        <f t="shared" si="246"/>
        <v>0</v>
      </c>
      <c r="UZZ290" s="231">
        <f t="shared" si="246"/>
        <v>0</v>
      </c>
      <c r="VAA290" s="231">
        <f t="shared" si="246"/>
        <v>0</v>
      </c>
      <c r="VAB290" s="231">
        <f t="shared" si="246"/>
        <v>0</v>
      </c>
      <c r="VAC290" s="231">
        <f t="shared" si="246"/>
        <v>0</v>
      </c>
      <c r="VAD290" s="231">
        <f t="shared" si="246"/>
        <v>0</v>
      </c>
      <c r="VAE290" s="231">
        <f t="shared" si="246"/>
        <v>0</v>
      </c>
      <c r="VAF290" s="231">
        <f t="shared" si="246"/>
        <v>0</v>
      </c>
      <c r="VAG290" s="231">
        <f t="shared" si="246"/>
        <v>0</v>
      </c>
      <c r="VAH290" s="231">
        <f t="shared" si="246"/>
        <v>0</v>
      </c>
      <c r="VAI290" s="231">
        <f t="shared" si="246"/>
        <v>0</v>
      </c>
      <c r="VAJ290" s="231">
        <f t="shared" si="246"/>
        <v>0</v>
      </c>
      <c r="VAK290" s="231">
        <f t="shared" si="246"/>
        <v>0</v>
      </c>
      <c r="VAL290" s="231">
        <f t="shared" si="246"/>
        <v>0</v>
      </c>
      <c r="VAM290" s="231">
        <f t="shared" si="246"/>
        <v>0</v>
      </c>
      <c r="VAN290" s="231">
        <f t="shared" si="246"/>
        <v>0</v>
      </c>
      <c r="VAO290" s="231">
        <f t="shared" si="246"/>
        <v>0</v>
      </c>
      <c r="VAP290" s="231">
        <f t="shared" si="246"/>
        <v>0</v>
      </c>
      <c r="VAQ290" s="231">
        <f t="shared" si="246"/>
        <v>0</v>
      </c>
      <c r="VAR290" s="231">
        <f t="shared" si="246"/>
        <v>0</v>
      </c>
      <c r="VAS290" s="231">
        <f t="shared" si="246"/>
        <v>0</v>
      </c>
      <c r="VAT290" s="231">
        <f t="shared" ref="VAT290:VDE290" si="247">VAT291+VAT292</f>
        <v>0</v>
      </c>
      <c r="VAU290" s="231">
        <f t="shared" si="247"/>
        <v>0</v>
      </c>
      <c r="VAV290" s="231">
        <f t="shared" si="247"/>
        <v>0</v>
      </c>
      <c r="VAW290" s="231">
        <f t="shared" si="247"/>
        <v>0</v>
      </c>
      <c r="VAX290" s="231">
        <f t="shared" si="247"/>
        <v>0</v>
      </c>
      <c r="VAY290" s="231">
        <f t="shared" si="247"/>
        <v>0</v>
      </c>
      <c r="VAZ290" s="231">
        <f t="shared" si="247"/>
        <v>0</v>
      </c>
      <c r="VBA290" s="231">
        <f t="shared" si="247"/>
        <v>0</v>
      </c>
      <c r="VBB290" s="231">
        <f t="shared" si="247"/>
        <v>0</v>
      </c>
      <c r="VBC290" s="231">
        <f t="shared" si="247"/>
        <v>0</v>
      </c>
      <c r="VBD290" s="231">
        <f t="shared" si="247"/>
        <v>0</v>
      </c>
      <c r="VBE290" s="231">
        <f t="shared" si="247"/>
        <v>0</v>
      </c>
      <c r="VBF290" s="231">
        <f t="shared" si="247"/>
        <v>0</v>
      </c>
      <c r="VBG290" s="231">
        <f t="shared" si="247"/>
        <v>0</v>
      </c>
      <c r="VBH290" s="231">
        <f t="shared" si="247"/>
        <v>0</v>
      </c>
      <c r="VBI290" s="231">
        <f t="shared" si="247"/>
        <v>0</v>
      </c>
      <c r="VBJ290" s="231">
        <f t="shared" si="247"/>
        <v>0</v>
      </c>
      <c r="VBK290" s="231">
        <f t="shared" si="247"/>
        <v>0</v>
      </c>
      <c r="VBL290" s="231">
        <f t="shared" si="247"/>
        <v>0</v>
      </c>
      <c r="VBM290" s="231">
        <f t="shared" si="247"/>
        <v>0</v>
      </c>
      <c r="VBN290" s="231">
        <f t="shared" si="247"/>
        <v>0</v>
      </c>
      <c r="VBO290" s="231">
        <f t="shared" si="247"/>
        <v>0</v>
      </c>
      <c r="VBP290" s="231">
        <f t="shared" si="247"/>
        <v>0</v>
      </c>
      <c r="VBQ290" s="231">
        <f t="shared" si="247"/>
        <v>0</v>
      </c>
      <c r="VBR290" s="231">
        <f t="shared" si="247"/>
        <v>0</v>
      </c>
      <c r="VBS290" s="231">
        <f t="shared" si="247"/>
        <v>0</v>
      </c>
      <c r="VBT290" s="231">
        <f t="shared" si="247"/>
        <v>0</v>
      </c>
      <c r="VBU290" s="231">
        <f t="shared" si="247"/>
        <v>0</v>
      </c>
      <c r="VBV290" s="231">
        <f t="shared" si="247"/>
        <v>0</v>
      </c>
      <c r="VBW290" s="231">
        <f t="shared" si="247"/>
        <v>0</v>
      </c>
      <c r="VBX290" s="231">
        <f t="shared" si="247"/>
        <v>0</v>
      </c>
      <c r="VBY290" s="231">
        <f t="shared" si="247"/>
        <v>0</v>
      </c>
      <c r="VBZ290" s="231">
        <f t="shared" si="247"/>
        <v>0</v>
      </c>
      <c r="VCA290" s="231">
        <f t="shared" si="247"/>
        <v>0</v>
      </c>
      <c r="VCB290" s="231">
        <f t="shared" si="247"/>
        <v>0</v>
      </c>
      <c r="VCC290" s="231">
        <f t="shared" si="247"/>
        <v>0</v>
      </c>
      <c r="VCD290" s="231">
        <f t="shared" si="247"/>
        <v>0</v>
      </c>
      <c r="VCE290" s="231">
        <f t="shared" si="247"/>
        <v>0</v>
      </c>
      <c r="VCF290" s="231">
        <f t="shared" si="247"/>
        <v>0</v>
      </c>
      <c r="VCG290" s="231">
        <f t="shared" si="247"/>
        <v>0</v>
      </c>
      <c r="VCH290" s="231">
        <f t="shared" si="247"/>
        <v>0</v>
      </c>
      <c r="VCI290" s="231">
        <f t="shared" si="247"/>
        <v>0</v>
      </c>
      <c r="VCJ290" s="231">
        <f t="shared" si="247"/>
        <v>0</v>
      </c>
      <c r="VCK290" s="231">
        <f t="shared" si="247"/>
        <v>0</v>
      </c>
      <c r="VCL290" s="231">
        <f t="shared" si="247"/>
        <v>0</v>
      </c>
      <c r="VCM290" s="231">
        <f t="shared" si="247"/>
        <v>0</v>
      </c>
      <c r="VCN290" s="231">
        <f t="shared" si="247"/>
        <v>0</v>
      </c>
      <c r="VCO290" s="231">
        <f t="shared" si="247"/>
        <v>0</v>
      </c>
      <c r="VCP290" s="231">
        <f t="shared" si="247"/>
        <v>0</v>
      </c>
      <c r="VCQ290" s="231">
        <f t="shared" si="247"/>
        <v>0</v>
      </c>
      <c r="VCR290" s="231">
        <f t="shared" si="247"/>
        <v>0</v>
      </c>
      <c r="VCS290" s="231">
        <f t="shared" si="247"/>
        <v>0</v>
      </c>
      <c r="VCT290" s="231">
        <f t="shared" si="247"/>
        <v>0</v>
      </c>
      <c r="VCU290" s="231">
        <f t="shared" si="247"/>
        <v>0</v>
      </c>
      <c r="VCV290" s="231">
        <f t="shared" si="247"/>
        <v>0</v>
      </c>
      <c r="VCW290" s="231">
        <f t="shared" si="247"/>
        <v>0</v>
      </c>
      <c r="VCX290" s="231">
        <f t="shared" si="247"/>
        <v>0</v>
      </c>
      <c r="VCY290" s="231">
        <f t="shared" si="247"/>
        <v>0</v>
      </c>
      <c r="VCZ290" s="231">
        <f t="shared" si="247"/>
        <v>0</v>
      </c>
      <c r="VDA290" s="231">
        <f t="shared" si="247"/>
        <v>0</v>
      </c>
      <c r="VDB290" s="231">
        <f t="shared" si="247"/>
        <v>0</v>
      </c>
      <c r="VDC290" s="231">
        <f t="shared" si="247"/>
        <v>0</v>
      </c>
      <c r="VDD290" s="231">
        <f t="shared" si="247"/>
        <v>0</v>
      </c>
      <c r="VDE290" s="231">
        <f t="shared" si="247"/>
        <v>0</v>
      </c>
      <c r="VDF290" s="231">
        <f t="shared" ref="VDF290:VFQ290" si="248">VDF291+VDF292</f>
        <v>0</v>
      </c>
      <c r="VDG290" s="231">
        <f t="shared" si="248"/>
        <v>0</v>
      </c>
      <c r="VDH290" s="231">
        <f t="shared" si="248"/>
        <v>0</v>
      </c>
      <c r="VDI290" s="231">
        <f t="shared" si="248"/>
        <v>0</v>
      </c>
      <c r="VDJ290" s="231">
        <f t="shared" si="248"/>
        <v>0</v>
      </c>
      <c r="VDK290" s="231">
        <f t="shared" si="248"/>
        <v>0</v>
      </c>
      <c r="VDL290" s="231">
        <f t="shared" si="248"/>
        <v>0</v>
      </c>
      <c r="VDM290" s="231">
        <f t="shared" si="248"/>
        <v>0</v>
      </c>
      <c r="VDN290" s="231">
        <f t="shared" si="248"/>
        <v>0</v>
      </c>
      <c r="VDO290" s="231">
        <f t="shared" si="248"/>
        <v>0</v>
      </c>
      <c r="VDP290" s="231">
        <f t="shared" si="248"/>
        <v>0</v>
      </c>
      <c r="VDQ290" s="231">
        <f t="shared" si="248"/>
        <v>0</v>
      </c>
      <c r="VDR290" s="231">
        <f t="shared" si="248"/>
        <v>0</v>
      </c>
      <c r="VDS290" s="231">
        <f t="shared" si="248"/>
        <v>0</v>
      </c>
      <c r="VDT290" s="231">
        <f t="shared" si="248"/>
        <v>0</v>
      </c>
      <c r="VDU290" s="231">
        <f t="shared" si="248"/>
        <v>0</v>
      </c>
      <c r="VDV290" s="231">
        <f t="shared" si="248"/>
        <v>0</v>
      </c>
      <c r="VDW290" s="231">
        <f t="shared" si="248"/>
        <v>0</v>
      </c>
      <c r="VDX290" s="231">
        <f t="shared" si="248"/>
        <v>0</v>
      </c>
      <c r="VDY290" s="231">
        <f t="shared" si="248"/>
        <v>0</v>
      </c>
      <c r="VDZ290" s="231">
        <f t="shared" si="248"/>
        <v>0</v>
      </c>
      <c r="VEA290" s="231">
        <f t="shared" si="248"/>
        <v>0</v>
      </c>
      <c r="VEB290" s="231">
        <f t="shared" si="248"/>
        <v>0</v>
      </c>
      <c r="VEC290" s="231">
        <f t="shared" si="248"/>
        <v>0</v>
      </c>
      <c r="VED290" s="231">
        <f t="shared" si="248"/>
        <v>0</v>
      </c>
      <c r="VEE290" s="231">
        <f t="shared" si="248"/>
        <v>0</v>
      </c>
      <c r="VEF290" s="231">
        <f t="shared" si="248"/>
        <v>0</v>
      </c>
      <c r="VEG290" s="231">
        <f t="shared" si="248"/>
        <v>0</v>
      </c>
      <c r="VEH290" s="231">
        <f t="shared" si="248"/>
        <v>0</v>
      </c>
      <c r="VEI290" s="231">
        <f t="shared" si="248"/>
        <v>0</v>
      </c>
      <c r="VEJ290" s="231">
        <f t="shared" si="248"/>
        <v>0</v>
      </c>
      <c r="VEK290" s="231">
        <f t="shared" si="248"/>
        <v>0</v>
      </c>
      <c r="VEL290" s="231">
        <f t="shared" si="248"/>
        <v>0</v>
      </c>
      <c r="VEM290" s="231">
        <f t="shared" si="248"/>
        <v>0</v>
      </c>
      <c r="VEN290" s="231">
        <f t="shared" si="248"/>
        <v>0</v>
      </c>
      <c r="VEO290" s="231">
        <f t="shared" si="248"/>
        <v>0</v>
      </c>
      <c r="VEP290" s="231">
        <f t="shared" si="248"/>
        <v>0</v>
      </c>
      <c r="VEQ290" s="231">
        <f t="shared" si="248"/>
        <v>0</v>
      </c>
      <c r="VER290" s="231">
        <f t="shared" si="248"/>
        <v>0</v>
      </c>
      <c r="VES290" s="231">
        <f t="shared" si="248"/>
        <v>0</v>
      </c>
      <c r="VET290" s="231">
        <f t="shared" si="248"/>
        <v>0</v>
      </c>
      <c r="VEU290" s="231">
        <f t="shared" si="248"/>
        <v>0</v>
      </c>
      <c r="VEV290" s="231">
        <f t="shared" si="248"/>
        <v>0</v>
      </c>
      <c r="VEW290" s="231">
        <f t="shared" si="248"/>
        <v>0</v>
      </c>
      <c r="VEX290" s="231">
        <f t="shared" si="248"/>
        <v>0</v>
      </c>
      <c r="VEY290" s="231">
        <f t="shared" si="248"/>
        <v>0</v>
      </c>
      <c r="VEZ290" s="231">
        <f t="shared" si="248"/>
        <v>0</v>
      </c>
      <c r="VFA290" s="231">
        <f t="shared" si="248"/>
        <v>0</v>
      </c>
      <c r="VFB290" s="231">
        <f t="shared" si="248"/>
        <v>0</v>
      </c>
      <c r="VFC290" s="231">
        <f t="shared" si="248"/>
        <v>0</v>
      </c>
      <c r="VFD290" s="231">
        <f t="shared" si="248"/>
        <v>0</v>
      </c>
      <c r="VFE290" s="231">
        <f t="shared" si="248"/>
        <v>0</v>
      </c>
      <c r="VFF290" s="231">
        <f t="shared" si="248"/>
        <v>0</v>
      </c>
      <c r="VFG290" s="231">
        <f t="shared" si="248"/>
        <v>0</v>
      </c>
      <c r="VFH290" s="231">
        <f t="shared" si="248"/>
        <v>0</v>
      </c>
      <c r="VFI290" s="231">
        <f t="shared" si="248"/>
        <v>0</v>
      </c>
      <c r="VFJ290" s="231">
        <f t="shared" si="248"/>
        <v>0</v>
      </c>
      <c r="VFK290" s="231">
        <f t="shared" si="248"/>
        <v>0</v>
      </c>
      <c r="VFL290" s="231">
        <f t="shared" si="248"/>
        <v>0</v>
      </c>
      <c r="VFM290" s="231">
        <f t="shared" si="248"/>
        <v>0</v>
      </c>
      <c r="VFN290" s="231">
        <f t="shared" si="248"/>
        <v>0</v>
      </c>
      <c r="VFO290" s="231">
        <f t="shared" si="248"/>
        <v>0</v>
      </c>
      <c r="VFP290" s="231">
        <f t="shared" si="248"/>
        <v>0</v>
      </c>
      <c r="VFQ290" s="231">
        <f t="shared" si="248"/>
        <v>0</v>
      </c>
      <c r="VFR290" s="231">
        <f t="shared" ref="VFR290:VIC290" si="249">VFR291+VFR292</f>
        <v>0</v>
      </c>
      <c r="VFS290" s="231">
        <f t="shared" si="249"/>
        <v>0</v>
      </c>
      <c r="VFT290" s="231">
        <f t="shared" si="249"/>
        <v>0</v>
      </c>
      <c r="VFU290" s="231">
        <f t="shared" si="249"/>
        <v>0</v>
      </c>
      <c r="VFV290" s="231">
        <f t="shared" si="249"/>
        <v>0</v>
      </c>
      <c r="VFW290" s="231">
        <f t="shared" si="249"/>
        <v>0</v>
      </c>
      <c r="VFX290" s="231">
        <f t="shared" si="249"/>
        <v>0</v>
      </c>
      <c r="VFY290" s="231">
        <f t="shared" si="249"/>
        <v>0</v>
      </c>
      <c r="VFZ290" s="231">
        <f t="shared" si="249"/>
        <v>0</v>
      </c>
      <c r="VGA290" s="231">
        <f t="shared" si="249"/>
        <v>0</v>
      </c>
      <c r="VGB290" s="231">
        <f t="shared" si="249"/>
        <v>0</v>
      </c>
      <c r="VGC290" s="231">
        <f t="shared" si="249"/>
        <v>0</v>
      </c>
      <c r="VGD290" s="231">
        <f t="shared" si="249"/>
        <v>0</v>
      </c>
      <c r="VGE290" s="231">
        <f t="shared" si="249"/>
        <v>0</v>
      </c>
      <c r="VGF290" s="231">
        <f t="shared" si="249"/>
        <v>0</v>
      </c>
      <c r="VGG290" s="231">
        <f t="shared" si="249"/>
        <v>0</v>
      </c>
      <c r="VGH290" s="231">
        <f t="shared" si="249"/>
        <v>0</v>
      </c>
      <c r="VGI290" s="231">
        <f t="shared" si="249"/>
        <v>0</v>
      </c>
      <c r="VGJ290" s="231">
        <f t="shared" si="249"/>
        <v>0</v>
      </c>
      <c r="VGK290" s="231">
        <f t="shared" si="249"/>
        <v>0</v>
      </c>
      <c r="VGL290" s="231">
        <f t="shared" si="249"/>
        <v>0</v>
      </c>
      <c r="VGM290" s="231">
        <f t="shared" si="249"/>
        <v>0</v>
      </c>
      <c r="VGN290" s="231">
        <f t="shared" si="249"/>
        <v>0</v>
      </c>
      <c r="VGO290" s="231">
        <f t="shared" si="249"/>
        <v>0</v>
      </c>
      <c r="VGP290" s="231">
        <f t="shared" si="249"/>
        <v>0</v>
      </c>
      <c r="VGQ290" s="231">
        <f t="shared" si="249"/>
        <v>0</v>
      </c>
      <c r="VGR290" s="231">
        <f t="shared" si="249"/>
        <v>0</v>
      </c>
      <c r="VGS290" s="231">
        <f t="shared" si="249"/>
        <v>0</v>
      </c>
      <c r="VGT290" s="231">
        <f t="shared" si="249"/>
        <v>0</v>
      </c>
      <c r="VGU290" s="231">
        <f t="shared" si="249"/>
        <v>0</v>
      </c>
      <c r="VGV290" s="231">
        <f t="shared" si="249"/>
        <v>0</v>
      </c>
      <c r="VGW290" s="231">
        <f t="shared" si="249"/>
        <v>0</v>
      </c>
      <c r="VGX290" s="231">
        <f t="shared" si="249"/>
        <v>0</v>
      </c>
      <c r="VGY290" s="231">
        <f t="shared" si="249"/>
        <v>0</v>
      </c>
      <c r="VGZ290" s="231">
        <f t="shared" si="249"/>
        <v>0</v>
      </c>
      <c r="VHA290" s="231">
        <f t="shared" si="249"/>
        <v>0</v>
      </c>
      <c r="VHB290" s="231">
        <f t="shared" si="249"/>
        <v>0</v>
      </c>
      <c r="VHC290" s="231">
        <f t="shared" si="249"/>
        <v>0</v>
      </c>
      <c r="VHD290" s="231">
        <f t="shared" si="249"/>
        <v>0</v>
      </c>
      <c r="VHE290" s="231">
        <f t="shared" si="249"/>
        <v>0</v>
      </c>
      <c r="VHF290" s="231">
        <f t="shared" si="249"/>
        <v>0</v>
      </c>
      <c r="VHG290" s="231">
        <f t="shared" si="249"/>
        <v>0</v>
      </c>
      <c r="VHH290" s="231">
        <f t="shared" si="249"/>
        <v>0</v>
      </c>
      <c r="VHI290" s="231">
        <f t="shared" si="249"/>
        <v>0</v>
      </c>
      <c r="VHJ290" s="231">
        <f t="shared" si="249"/>
        <v>0</v>
      </c>
      <c r="VHK290" s="231">
        <f t="shared" si="249"/>
        <v>0</v>
      </c>
      <c r="VHL290" s="231">
        <f t="shared" si="249"/>
        <v>0</v>
      </c>
      <c r="VHM290" s="231">
        <f t="shared" si="249"/>
        <v>0</v>
      </c>
      <c r="VHN290" s="231">
        <f t="shared" si="249"/>
        <v>0</v>
      </c>
      <c r="VHO290" s="231">
        <f t="shared" si="249"/>
        <v>0</v>
      </c>
      <c r="VHP290" s="231">
        <f t="shared" si="249"/>
        <v>0</v>
      </c>
      <c r="VHQ290" s="231">
        <f t="shared" si="249"/>
        <v>0</v>
      </c>
      <c r="VHR290" s="231">
        <f t="shared" si="249"/>
        <v>0</v>
      </c>
      <c r="VHS290" s="231">
        <f t="shared" si="249"/>
        <v>0</v>
      </c>
      <c r="VHT290" s="231">
        <f t="shared" si="249"/>
        <v>0</v>
      </c>
      <c r="VHU290" s="231">
        <f t="shared" si="249"/>
        <v>0</v>
      </c>
      <c r="VHV290" s="231">
        <f t="shared" si="249"/>
        <v>0</v>
      </c>
      <c r="VHW290" s="231">
        <f t="shared" si="249"/>
        <v>0</v>
      </c>
      <c r="VHX290" s="231">
        <f t="shared" si="249"/>
        <v>0</v>
      </c>
      <c r="VHY290" s="231">
        <f t="shared" si="249"/>
        <v>0</v>
      </c>
      <c r="VHZ290" s="231">
        <f t="shared" si="249"/>
        <v>0</v>
      </c>
      <c r="VIA290" s="231">
        <f t="shared" si="249"/>
        <v>0</v>
      </c>
      <c r="VIB290" s="231">
        <f t="shared" si="249"/>
        <v>0</v>
      </c>
      <c r="VIC290" s="231">
        <f t="shared" si="249"/>
        <v>0</v>
      </c>
      <c r="VID290" s="231">
        <f t="shared" ref="VID290:VKO290" si="250">VID291+VID292</f>
        <v>0</v>
      </c>
      <c r="VIE290" s="231">
        <f t="shared" si="250"/>
        <v>0</v>
      </c>
      <c r="VIF290" s="231">
        <f t="shared" si="250"/>
        <v>0</v>
      </c>
      <c r="VIG290" s="231">
        <f t="shared" si="250"/>
        <v>0</v>
      </c>
      <c r="VIH290" s="231">
        <f t="shared" si="250"/>
        <v>0</v>
      </c>
      <c r="VII290" s="231">
        <f t="shared" si="250"/>
        <v>0</v>
      </c>
      <c r="VIJ290" s="231">
        <f t="shared" si="250"/>
        <v>0</v>
      </c>
      <c r="VIK290" s="231">
        <f t="shared" si="250"/>
        <v>0</v>
      </c>
      <c r="VIL290" s="231">
        <f t="shared" si="250"/>
        <v>0</v>
      </c>
      <c r="VIM290" s="231">
        <f t="shared" si="250"/>
        <v>0</v>
      </c>
      <c r="VIN290" s="231">
        <f t="shared" si="250"/>
        <v>0</v>
      </c>
      <c r="VIO290" s="231">
        <f t="shared" si="250"/>
        <v>0</v>
      </c>
      <c r="VIP290" s="231">
        <f t="shared" si="250"/>
        <v>0</v>
      </c>
      <c r="VIQ290" s="231">
        <f t="shared" si="250"/>
        <v>0</v>
      </c>
      <c r="VIR290" s="231">
        <f t="shared" si="250"/>
        <v>0</v>
      </c>
      <c r="VIS290" s="231">
        <f t="shared" si="250"/>
        <v>0</v>
      </c>
      <c r="VIT290" s="231">
        <f t="shared" si="250"/>
        <v>0</v>
      </c>
      <c r="VIU290" s="231">
        <f t="shared" si="250"/>
        <v>0</v>
      </c>
      <c r="VIV290" s="231">
        <f t="shared" si="250"/>
        <v>0</v>
      </c>
      <c r="VIW290" s="231">
        <f t="shared" si="250"/>
        <v>0</v>
      </c>
      <c r="VIX290" s="231">
        <f t="shared" si="250"/>
        <v>0</v>
      </c>
      <c r="VIY290" s="231">
        <f t="shared" si="250"/>
        <v>0</v>
      </c>
      <c r="VIZ290" s="231">
        <f t="shared" si="250"/>
        <v>0</v>
      </c>
      <c r="VJA290" s="231">
        <f t="shared" si="250"/>
        <v>0</v>
      </c>
      <c r="VJB290" s="231">
        <f t="shared" si="250"/>
        <v>0</v>
      </c>
      <c r="VJC290" s="231">
        <f t="shared" si="250"/>
        <v>0</v>
      </c>
      <c r="VJD290" s="231">
        <f t="shared" si="250"/>
        <v>0</v>
      </c>
      <c r="VJE290" s="231">
        <f t="shared" si="250"/>
        <v>0</v>
      </c>
      <c r="VJF290" s="231">
        <f t="shared" si="250"/>
        <v>0</v>
      </c>
      <c r="VJG290" s="231">
        <f t="shared" si="250"/>
        <v>0</v>
      </c>
      <c r="VJH290" s="231">
        <f t="shared" si="250"/>
        <v>0</v>
      </c>
      <c r="VJI290" s="231">
        <f t="shared" si="250"/>
        <v>0</v>
      </c>
      <c r="VJJ290" s="231">
        <f t="shared" si="250"/>
        <v>0</v>
      </c>
      <c r="VJK290" s="231">
        <f t="shared" si="250"/>
        <v>0</v>
      </c>
      <c r="VJL290" s="231">
        <f t="shared" si="250"/>
        <v>0</v>
      </c>
      <c r="VJM290" s="231">
        <f t="shared" si="250"/>
        <v>0</v>
      </c>
      <c r="VJN290" s="231">
        <f t="shared" si="250"/>
        <v>0</v>
      </c>
      <c r="VJO290" s="231">
        <f t="shared" si="250"/>
        <v>0</v>
      </c>
      <c r="VJP290" s="231">
        <f t="shared" si="250"/>
        <v>0</v>
      </c>
      <c r="VJQ290" s="231">
        <f t="shared" si="250"/>
        <v>0</v>
      </c>
      <c r="VJR290" s="231">
        <f t="shared" si="250"/>
        <v>0</v>
      </c>
      <c r="VJS290" s="231">
        <f t="shared" si="250"/>
        <v>0</v>
      </c>
      <c r="VJT290" s="231">
        <f t="shared" si="250"/>
        <v>0</v>
      </c>
      <c r="VJU290" s="231">
        <f t="shared" si="250"/>
        <v>0</v>
      </c>
      <c r="VJV290" s="231">
        <f t="shared" si="250"/>
        <v>0</v>
      </c>
      <c r="VJW290" s="231">
        <f t="shared" si="250"/>
        <v>0</v>
      </c>
      <c r="VJX290" s="231">
        <f t="shared" si="250"/>
        <v>0</v>
      </c>
      <c r="VJY290" s="231">
        <f t="shared" si="250"/>
        <v>0</v>
      </c>
      <c r="VJZ290" s="231">
        <f t="shared" si="250"/>
        <v>0</v>
      </c>
      <c r="VKA290" s="231">
        <f t="shared" si="250"/>
        <v>0</v>
      </c>
      <c r="VKB290" s="231">
        <f t="shared" si="250"/>
        <v>0</v>
      </c>
      <c r="VKC290" s="231">
        <f t="shared" si="250"/>
        <v>0</v>
      </c>
      <c r="VKD290" s="231">
        <f t="shared" si="250"/>
        <v>0</v>
      </c>
      <c r="VKE290" s="231">
        <f t="shared" si="250"/>
        <v>0</v>
      </c>
      <c r="VKF290" s="231">
        <f t="shared" si="250"/>
        <v>0</v>
      </c>
      <c r="VKG290" s="231">
        <f t="shared" si="250"/>
        <v>0</v>
      </c>
      <c r="VKH290" s="231">
        <f t="shared" si="250"/>
        <v>0</v>
      </c>
      <c r="VKI290" s="231">
        <f t="shared" si="250"/>
        <v>0</v>
      </c>
      <c r="VKJ290" s="231">
        <f t="shared" si="250"/>
        <v>0</v>
      </c>
      <c r="VKK290" s="231">
        <f t="shared" si="250"/>
        <v>0</v>
      </c>
      <c r="VKL290" s="231">
        <f t="shared" si="250"/>
        <v>0</v>
      </c>
      <c r="VKM290" s="231">
        <f t="shared" si="250"/>
        <v>0</v>
      </c>
      <c r="VKN290" s="231">
        <f t="shared" si="250"/>
        <v>0</v>
      </c>
      <c r="VKO290" s="231">
        <f t="shared" si="250"/>
        <v>0</v>
      </c>
      <c r="VKP290" s="231">
        <f t="shared" ref="VKP290:VNA290" si="251">VKP291+VKP292</f>
        <v>0</v>
      </c>
      <c r="VKQ290" s="231">
        <f t="shared" si="251"/>
        <v>0</v>
      </c>
      <c r="VKR290" s="231">
        <f t="shared" si="251"/>
        <v>0</v>
      </c>
      <c r="VKS290" s="231">
        <f t="shared" si="251"/>
        <v>0</v>
      </c>
      <c r="VKT290" s="231">
        <f t="shared" si="251"/>
        <v>0</v>
      </c>
      <c r="VKU290" s="231">
        <f t="shared" si="251"/>
        <v>0</v>
      </c>
      <c r="VKV290" s="231">
        <f t="shared" si="251"/>
        <v>0</v>
      </c>
      <c r="VKW290" s="231">
        <f t="shared" si="251"/>
        <v>0</v>
      </c>
      <c r="VKX290" s="231">
        <f t="shared" si="251"/>
        <v>0</v>
      </c>
      <c r="VKY290" s="231">
        <f t="shared" si="251"/>
        <v>0</v>
      </c>
      <c r="VKZ290" s="231">
        <f t="shared" si="251"/>
        <v>0</v>
      </c>
      <c r="VLA290" s="231">
        <f t="shared" si="251"/>
        <v>0</v>
      </c>
      <c r="VLB290" s="231">
        <f t="shared" si="251"/>
        <v>0</v>
      </c>
      <c r="VLC290" s="231">
        <f t="shared" si="251"/>
        <v>0</v>
      </c>
      <c r="VLD290" s="231">
        <f t="shared" si="251"/>
        <v>0</v>
      </c>
      <c r="VLE290" s="231">
        <f t="shared" si="251"/>
        <v>0</v>
      </c>
      <c r="VLF290" s="231">
        <f t="shared" si="251"/>
        <v>0</v>
      </c>
      <c r="VLG290" s="231">
        <f t="shared" si="251"/>
        <v>0</v>
      </c>
      <c r="VLH290" s="231">
        <f t="shared" si="251"/>
        <v>0</v>
      </c>
      <c r="VLI290" s="231">
        <f t="shared" si="251"/>
        <v>0</v>
      </c>
      <c r="VLJ290" s="231">
        <f t="shared" si="251"/>
        <v>0</v>
      </c>
      <c r="VLK290" s="231">
        <f t="shared" si="251"/>
        <v>0</v>
      </c>
      <c r="VLL290" s="231">
        <f t="shared" si="251"/>
        <v>0</v>
      </c>
      <c r="VLM290" s="231">
        <f t="shared" si="251"/>
        <v>0</v>
      </c>
      <c r="VLN290" s="231">
        <f t="shared" si="251"/>
        <v>0</v>
      </c>
      <c r="VLO290" s="231">
        <f t="shared" si="251"/>
        <v>0</v>
      </c>
      <c r="VLP290" s="231">
        <f t="shared" si="251"/>
        <v>0</v>
      </c>
      <c r="VLQ290" s="231">
        <f t="shared" si="251"/>
        <v>0</v>
      </c>
      <c r="VLR290" s="231">
        <f t="shared" si="251"/>
        <v>0</v>
      </c>
      <c r="VLS290" s="231">
        <f t="shared" si="251"/>
        <v>0</v>
      </c>
      <c r="VLT290" s="231">
        <f t="shared" si="251"/>
        <v>0</v>
      </c>
      <c r="VLU290" s="231">
        <f t="shared" si="251"/>
        <v>0</v>
      </c>
      <c r="VLV290" s="231">
        <f t="shared" si="251"/>
        <v>0</v>
      </c>
      <c r="VLW290" s="231">
        <f t="shared" si="251"/>
        <v>0</v>
      </c>
      <c r="VLX290" s="231">
        <f t="shared" si="251"/>
        <v>0</v>
      </c>
      <c r="VLY290" s="231">
        <f t="shared" si="251"/>
        <v>0</v>
      </c>
      <c r="VLZ290" s="231">
        <f t="shared" si="251"/>
        <v>0</v>
      </c>
      <c r="VMA290" s="231">
        <f t="shared" si="251"/>
        <v>0</v>
      </c>
      <c r="VMB290" s="231">
        <f t="shared" si="251"/>
        <v>0</v>
      </c>
      <c r="VMC290" s="231">
        <f t="shared" si="251"/>
        <v>0</v>
      </c>
      <c r="VMD290" s="231">
        <f t="shared" si="251"/>
        <v>0</v>
      </c>
      <c r="VME290" s="231">
        <f t="shared" si="251"/>
        <v>0</v>
      </c>
      <c r="VMF290" s="231">
        <f t="shared" si="251"/>
        <v>0</v>
      </c>
      <c r="VMG290" s="231">
        <f t="shared" si="251"/>
        <v>0</v>
      </c>
      <c r="VMH290" s="231">
        <f t="shared" si="251"/>
        <v>0</v>
      </c>
      <c r="VMI290" s="231">
        <f t="shared" si="251"/>
        <v>0</v>
      </c>
      <c r="VMJ290" s="231">
        <f t="shared" si="251"/>
        <v>0</v>
      </c>
      <c r="VMK290" s="231">
        <f t="shared" si="251"/>
        <v>0</v>
      </c>
      <c r="VML290" s="231">
        <f t="shared" si="251"/>
        <v>0</v>
      </c>
      <c r="VMM290" s="231">
        <f t="shared" si="251"/>
        <v>0</v>
      </c>
      <c r="VMN290" s="231">
        <f t="shared" si="251"/>
        <v>0</v>
      </c>
      <c r="VMO290" s="231">
        <f t="shared" si="251"/>
        <v>0</v>
      </c>
      <c r="VMP290" s="231">
        <f t="shared" si="251"/>
        <v>0</v>
      </c>
      <c r="VMQ290" s="231">
        <f t="shared" si="251"/>
        <v>0</v>
      </c>
      <c r="VMR290" s="231">
        <f t="shared" si="251"/>
        <v>0</v>
      </c>
      <c r="VMS290" s="231">
        <f t="shared" si="251"/>
        <v>0</v>
      </c>
      <c r="VMT290" s="231">
        <f t="shared" si="251"/>
        <v>0</v>
      </c>
      <c r="VMU290" s="231">
        <f t="shared" si="251"/>
        <v>0</v>
      </c>
      <c r="VMV290" s="231">
        <f t="shared" si="251"/>
        <v>0</v>
      </c>
      <c r="VMW290" s="231">
        <f t="shared" si="251"/>
        <v>0</v>
      </c>
      <c r="VMX290" s="231">
        <f t="shared" si="251"/>
        <v>0</v>
      </c>
      <c r="VMY290" s="231">
        <f t="shared" si="251"/>
        <v>0</v>
      </c>
      <c r="VMZ290" s="231">
        <f t="shared" si="251"/>
        <v>0</v>
      </c>
      <c r="VNA290" s="231">
        <f t="shared" si="251"/>
        <v>0</v>
      </c>
      <c r="VNB290" s="231">
        <f t="shared" ref="VNB290:VPM290" si="252">VNB291+VNB292</f>
        <v>0</v>
      </c>
      <c r="VNC290" s="231">
        <f t="shared" si="252"/>
        <v>0</v>
      </c>
      <c r="VND290" s="231">
        <f t="shared" si="252"/>
        <v>0</v>
      </c>
      <c r="VNE290" s="231">
        <f t="shared" si="252"/>
        <v>0</v>
      </c>
      <c r="VNF290" s="231">
        <f t="shared" si="252"/>
        <v>0</v>
      </c>
      <c r="VNG290" s="231">
        <f t="shared" si="252"/>
        <v>0</v>
      </c>
      <c r="VNH290" s="231">
        <f t="shared" si="252"/>
        <v>0</v>
      </c>
      <c r="VNI290" s="231">
        <f t="shared" si="252"/>
        <v>0</v>
      </c>
      <c r="VNJ290" s="231">
        <f t="shared" si="252"/>
        <v>0</v>
      </c>
      <c r="VNK290" s="231">
        <f t="shared" si="252"/>
        <v>0</v>
      </c>
      <c r="VNL290" s="231">
        <f t="shared" si="252"/>
        <v>0</v>
      </c>
      <c r="VNM290" s="231">
        <f t="shared" si="252"/>
        <v>0</v>
      </c>
      <c r="VNN290" s="231">
        <f t="shared" si="252"/>
        <v>0</v>
      </c>
      <c r="VNO290" s="231">
        <f t="shared" si="252"/>
        <v>0</v>
      </c>
      <c r="VNP290" s="231">
        <f t="shared" si="252"/>
        <v>0</v>
      </c>
      <c r="VNQ290" s="231">
        <f t="shared" si="252"/>
        <v>0</v>
      </c>
      <c r="VNR290" s="231">
        <f t="shared" si="252"/>
        <v>0</v>
      </c>
      <c r="VNS290" s="231">
        <f t="shared" si="252"/>
        <v>0</v>
      </c>
      <c r="VNT290" s="231">
        <f t="shared" si="252"/>
        <v>0</v>
      </c>
      <c r="VNU290" s="231">
        <f t="shared" si="252"/>
        <v>0</v>
      </c>
      <c r="VNV290" s="231">
        <f t="shared" si="252"/>
        <v>0</v>
      </c>
      <c r="VNW290" s="231">
        <f t="shared" si="252"/>
        <v>0</v>
      </c>
      <c r="VNX290" s="231">
        <f t="shared" si="252"/>
        <v>0</v>
      </c>
      <c r="VNY290" s="231">
        <f t="shared" si="252"/>
        <v>0</v>
      </c>
      <c r="VNZ290" s="231">
        <f t="shared" si="252"/>
        <v>0</v>
      </c>
      <c r="VOA290" s="231">
        <f t="shared" si="252"/>
        <v>0</v>
      </c>
      <c r="VOB290" s="231">
        <f t="shared" si="252"/>
        <v>0</v>
      </c>
      <c r="VOC290" s="231">
        <f t="shared" si="252"/>
        <v>0</v>
      </c>
      <c r="VOD290" s="231">
        <f t="shared" si="252"/>
        <v>0</v>
      </c>
      <c r="VOE290" s="231">
        <f t="shared" si="252"/>
        <v>0</v>
      </c>
      <c r="VOF290" s="231">
        <f t="shared" si="252"/>
        <v>0</v>
      </c>
      <c r="VOG290" s="231">
        <f t="shared" si="252"/>
        <v>0</v>
      </c>
      <c r="VOH290" s="231">
        <f t="shared" si="252"/>
        <v>0</v>
      </c>
      <c r="VOI290" s="231">
        <f t="shared" si="252"/>
        <v>0</v>
      </c>
      <c r="VOJ290" s="231">
        <f t="shared" si="252"/>
        <v>0</v>
      </c>
      <c r="VOK290" s="231">
        <f t="shared" si="252"/>
        <v>0</v>
      </c>
      <c r="VOL290" s="231">
        <f t="shared" si="252"/>
        <v>0</v>
      </c>
      <c r="VOM290" s="231">
        <f t="shared" si="252"/>
        <v>0</v>
      </c>
      <c r="VON290" s="231">
        <f t="shared" si="252"/>
        <v>0</v>
      </c>
      <c r="VOO290" s="231">
        <f t="shared" si="252"/>
        <v>0</v>
      </c>
      <c r="VOP290" s="231">
        <f t="shared" si="252"/>
        <v>0</v>
      </c>
      <c r="VOQ290" s="231">
        <f t="shared" si="252"/>
        <v>0</v>
      </c>
      <c r="VOR290" s="231">
        <f t="shared" si="252"/>
        <v>0</v>
      </c>
      <c r="VOS290" s="231">
        <f t="shared" si="252"/>
        <v>0</v>
      </c>
      <c r="VOT290" s="231">
        <f t="shared" si="252"/>
        <v>0</v>
      </c>
      <c r="VOU290" s="231">
        <f t="shared" si="252"/>
        <v>0</v>
      </c>
      <c r="VOV290" s="231">
        <f t="shared" si="252"/>
        <v>0</v>
      </c>
      <c r="VOW290" s="231">
        <f t="shared" si="252"/>
        <v>0</v>
      </c>
      <c r="VOX290" s="231">
        <f t="shared" si="252"/>
        <v>0</v>
      </c>
      <c r="VOY290" s="231">
        <f t="shared" si="252"/>
        <v>0</v>
      </c>
      <c r="VOZ290" s="231">
        <f t="shared" si="252"/>
        <v>0</v>
      </c>
      <c r="VPA290" s="231">
        <f t="shared" si="252"/>
        <v>0</v>
      </c>
      <c r="VPB290" s="231">
        <f t="shared" si="252"/>
        <v>0</v>
      </c>
      <c r="VPC290" s="231">
        <f t="shared" si="252"/>
        <v>0</v>
      </c>
      <c r="VPD290" s="231">
        <f t="shared" si="252"/>
        <v>0</v>
      </c>
      <c r="VPE290" s="231">
        <f t="shared" si="252"/>
        <v>0</v>
      </c>
      <c r="VPF290" s="231">
        <f t="shared" si="252"/>
        <v>0</v>
      </c>
      <c r="VPG290" s="231">
        <f t="shared" si="252"/>
        <v>0</v>
      </c>
      <c r="VPH290" s="231">
        <f t="shared" si="252"/>
        <v>0</v>
      </c>
      <c r="VPI290" s="231">
        <f t="shared" si="252"/>
        <v>0</v>
      </c>
      <c r="VPJ290" s="231">
        <f t="shared" si="252"/>
        <v>0</v>
      </c>
      <c r="VPK290" s="231">
        <f t="shared" si="252"/>
        <v>0</v>
      </c>
      <c r="VPL290" s="231">
        <f t="shared" si="252"/>
        <v>0</v>
      </c>
      <c r="VPM290" s="231">
        <f t="shared" si="252"/>
        <v>0</v>
      </c>
      <c r="VPN290" s="231">
        <f t="shared" ref="VPN290:VRY290" si="253">VPN291+VPN292</f>
        <v>0</v>
      </c>
      <c r="VPO290" s="231">
        <f t="shared" si="253"/>
        <v>0</v>
      </c>
      <c r="VPP290" s="231">
        <f t="shared" si="253"/>
        <v>0</v>
      </c>
      <c r="VPQ290" s="231">
        <f t="shared" si="253"/>
        <v>0</v>
      </c>
      <c r="VPR290" s="231">
        <f t="shared" si="253"/>
        <v>0</v>
      </c>
      <c r="VPS290" s="231">
        <f t="shared" si="253"/>
        <v>0</v>
      </c>
      <c r="VPT290" s="231">
        <f t="shared" si="253"/>
        <v>0</v>
      </c>
      <c r="VPU290" s="231">
        <f t="shared" si="253"/>
        <v>0</v>
      </c>
      <c r="VPV290" s="231">
        <f t="shared" si="253"/>
        <v>0</v>
      </c>
      <c r="VPW290" s="231">
        <f t="shared" si="253"/>
        <v>0</v>
      </c>
      <c r="VPX290" s="231">
        <f t="shared" si="253"/>
        <v>0</v>
      </c>
      <c r="VPY290" s="231">
        <f t="shared" si="253"/>
        <v>0</v>
      </c>
      <c r="VPZ290" s="231">
        <f t="shared" si="253"/>
        <v>0</v>
      </c>
      <c r="VQA290" s="231">
        <f t="shared" si="253"/>
        <v>0</v>
      </c>
      <c r="VQB290" s="231">
        <f t="shared" si="253"/>
        <v>0</v>
      </c>
      <c r="VQC290" s="231">
        <f t="shared" si="253"/>
        <v>0</v>
      </c>
      <c r="VQD290" s="231">
        <f t="shared" si="253"/>
        <v>0</v>
      </c>
      <c r="VQE290" s="231">
        <f t="shared" si="253"/>
        <v>0</v>
      </c>
      <c r="VQF290" s="231">
        <f t="shared" si="253"/>
        <v>0</v>
      </c>
      <c r="VQG290" s="231">
        <f t="shared" si="253"/>
        <v>0</v>
      </c>
      <c r="VQH290" s="231">
        <f t="shared" si="253"/>
        <v>0</v>
      </c>
      <c r="VQI290" s="231">
        <f t="shared" si="253"/>
        <v>0</v>
      </c>
      <c r="VQJ290" s="231">
        <f t="shared" si="253"/>
        <v>0</v>
      </c>
      <c r="VQK290" s="231">
        <f t="shared" si="253"/>
        <v>0</v>
      </c>
      <c r="VQL290" s="231">
        <f t="shared" si="253"/>
        <v>0</v>
      </c>
      <c r="VQM290" s="231">
        <f t="shared" si="253"/>
        <v>0</v>
      </c>
      <c r="VQN290" s="231">
        <f t="shared" si="253"/>
        <v>0</v>
      </c>
      <c r="VQO290" s="231">
        <f t="shared" si="253"/>
        <v>0</v>
      </c>
      <c r="VQP290" s="231">
        <f t="shared" si="253"/>
        <v>0</v>
      </c>
      <c r="VQQ290" s="231">
        <f t="shared" si="253"/>
        <v>0</v>
      </c>
      <c r="VQR290" s="231">
        <f t="shared" si="253"/>
        <v>0</v>
      </c>
      <c r="VQS290" s="231">
        <f t="shared" si="253"/>
        <v>0</v>
      </c>
      <c r="VQT290" s="231">
        <f t="shared" si="253"/>
        <v>0</v>
      </c>
      <c r="VQU290" s="231">
        <f t="shared" si="253"/>
        <v>0</v>
      </c>
      <c r="VQV290" s="231">
        <f t="shared" si="253"/>
        <v>0</v>
      </c>
      <c r="VQW290" s="231">
        <f t="shared" si="253"/>
        <v>0</v>
      </c>
      <c r="VQX290" s="231">
        <f t="shared" si="253"/>
        <v>0</v>
      </c>
      <c r="VQY290" s="231">
        <f t="shared" si="253"/>
        <v>0</v>
      </c>
      <c r="VQZ290" s="231">
        <f t="shared" si="253"/>
        <v>0</v>
      </c>
      <c r="VRA290" s="231">
        <f t="shared" si="253"/>
        <v>0</v>
      </c>
      <c r="VRB290" s="231">
        <f t="shared" si="253"/>
        <v>0</v>
      </c>
      <c r="VRC290" s="231">
        <f t="shared" si="253"/>
        <v>0</v>
      </c>
      <c r="VRD290" s="231">
        <f t="shared" si="253"/>
        <v>0</v>
      </c>
      <c r="VRE290" s="231">
        <f t="shared" si="253"/>
        <v>0</v>
      </c>
      <c r="VRF290" s="231">
        <f t="shared" si="253"/>
        <v>0</v>
      </c>
      <c r="VRG290" s="231">
        <f t="shared" si="253"/>
        <v>0</v>
      </c>
      <c r="VRH290" s="231">
        <f t="shared" si="253"/>
        <v>0</v>
      </c>
      <c r="VRI290" s="231">
        <f t="shared" si="253"/>
        <v>0</v>
      </c>
      <c r="VRJ290" s="231">
        <f t="shared" si="253"/>
        <v>0</v>
      </c>
      <c r="VRK290" s="231">
        <f t="shared" si="253"/>
        <v>0</v>
      </c>
      <c r="VRL290" s="231">
        <f t="shared" si="253"/>
        <v>0</v>
      </c>
      <c r="VRM290" s="231">
        <f t="shared" si="253"/>
        <v>0</v>
      </c>
      <c r="VRN290" s="231">
        <f t="shared" si="253"/>
        <v>0</v>
      </c>
      <c r="VRO290" s="231">
        <f t="shared" si="253"/>
        <v>0</v>
      </c>
      <c r="VRP290" s="231">
        <f t="shared" si="253"/>
        <v>0</v>
      </c>
      <c r="VRQ290" s="231">
        <f t="shared" si="253"/>
        <v>0</v>
      </c>
      <c r="VRR290" s="231">
        <f t="shared" si="253"/>
        <v>0</v>
      </c>
      <c r="VRS290" s="231">
        <f t="shared" si="253"/>
        <v>0</v>
      </c>
      <c r="VRT290" s="231">
        <f t="shared" si="253"/>
        <v>0</v>
      </c>
      <c r="VRU290" s="231">
        <f t="shared" si="253"/>
        <v>0</v>
      </c>
      <c r="VRV290" s="231">
        <f t="shared" si="253"/>
        <v>0</v>
      </c>
      <c r="VRW290" s="231">
        <f t="shared" si="253"/>
        <v>0</v>
      </c>
      <c r="VRX290" s="231">
        <f t="shared" si="253"/>
        <v>0</v>
      </c>
      <c r="VRY290" s="231">
        <f t="shared" si="253"/>
        <v>0</v>
      </c>
      <c r="VRZ290" s="231">
        <f t="shared" ref="VRZ290:VUK290" si="254">VRZ291+VRZ292</f>
        <v>0</v>
      </c>
      <c r="VSA290" s="231">
        <f t="shared" si="254"/>
        <v>0</v>
      </c>
      <c r="VSB290" s="231">
        <f t="shared" si="254"/>
        <v>0</v>
      </c>
      <c r="VSC290" s="231">
        <f t="shared" si="254"/>
        <v>0</v>
      </c>
      <c r="VSD290" s="231">
        <f t="shared" si="254"/>
        <v>0</v>
      </c>
      <c r="VSE290" s="231">
        <f t="shared" si="254"/>
        <v>0</v>
      </c>
      <c r="VSF290" s="231">
        <f t="shared" si="254"/>
        <v>0</v>
      </c>
      <c r="VSG290" s="231">
        <f t="shared" si="254"/>
        <v>0</v>
      </c>
      <c r="VSH290" s="231">
        <f t="shared" si="254"/>
        <v>0</v>
      </c>
      <c r="VSI290" s="231">
        <f t="shared" si="254"/>
        <v>0</v>
      </c>
      <c r="VSJ290" s="231">
        <f t="shared" si="254"/>
        <v>0</v>
      </c>
      <c r="VSK290" s="231">
        <f t="shared" si="254"/>
        <v>0</v>
      </c>
      <c r="VSL290" s="231">
        <f t="shared" si="254"/>
        <v>0</v>
      </c>
      <c r="VSM290" s="231">
        <f t="shared" si="254"/>
        <v>0</v>
      </c>
      <c r="VSN290" s="231">
        <f t="shared" si="254"/>
        <v>0</v>
      </c>
      <c r="VSO290" s="231">
        <f t="shared" si="254"/>
        <v>0</v>
      </c>
      <c r="VSP290" s="231">
        <f t="shared" si="254"/>
        <v>0</v>
      </c>
      <c r="VSQ290" s="231">
        <f t="shared" si="254"/>
        <v>0</v>
      </c>
      <c r="VSR290" s="231">
        <f t="shared" si="254"/>
        <v>0</v>
      </c>
      <c r="VSS290" s="231">
        <f t="shared" si="254"/>
        <v>0</v>
      </c>
      <c r="VST290" s="231">
        <f t="shared" si="254"/>
        <v>0</v>
      </c>
      <c r="VSU290" s="231">
        <f t="shared" si="254"/>
        <v>0</v>
      </c>
      <c r="VSV290" s="231">
        <f t="shared" si="254"/>
        <v>0</v>
      </c>
      <c r="VSW290" s="231">
        <f t="shared" si="254"/>
        <v>0</v>
      </c>
      <c r="VSX290" s="231">
        <f t="shared" si="254"/>
        <v>0</v>
      </c>
      <c r="VSY290" s="231">
        <f t="shared" si="254"/>
        <v>0</v>
      </c>
      <c r="VSZ290" s="231">
        <f t="shared" si="254"/>
        <v>0</v>
      </c>
      <c r="VTA290" s="231">
        <f t="shared" si="254"/>
        <v>0</v>
      </c>
      <c r="VTB290" s="231">
        <f t="shared" si="254"/>
        <v>0</v>
      </c>
      <c r="VTC290" s="231">
        <f t="shared" si="254"/>
        <v>0</v>
      </c>
      <c r="VTD290" s="231">
        <f t="shared" si="254"/>
        <v>0</v>
      </c>
      <c r="VTE290" s="231">
        <f t="shared" si="254"/>
        <v>0</v>
      </c>
      <c r="VTF290" s="231">
        <f t="shared" si="254"/>
        <v>0</v>
      </c>
      <c r="VTG290" s="231">
        <f t="shared" si="254"/>
        <v>0</v>
      </c>
      <c r="VTH290" s="231">
        <f t="shared" si="254"/>
        <v>0</v>
      </c>
      <c r="VTI290" s="231">
        <f t="shared" si="254"/>
        <v>0</v>
      </c>
      <c r="VTJ290" s="231">
        <f t="shared" si="254"/>
        <v>0</v>
      </c>
      <c r="VTK290" s="231">
        <f t="shared" si="254"/>
        <v>0</v>
      </c>
      <c r="VTL290" s="231">
        <f t="shared" si="254"/>
        <v>0</v>
      </c>
      <c r="VTM290" s="231">
        <f t="shared" si="254"/>
        <v>0</v>
      </c>
      <c r="VTN290" s="231">
        <f t="shared" si="254"/>
        <v>0</v>
      </c>
      <c r="VTO290" s="231">
        <f t="shared" si="254"/>
        <v>0</v>
      </c>
      <c r="VTP290" s="231">
        <f t="shared" si="254"/>
        <v>0</v>
      </c>
      <c r="VTQ290" s="231">
        <f t="shared" si="254"/>
        <v>0</v>
      </c>
      <c r="VTR290" s="231">
        <f t="shared" si="254"/>
        <v>0</v>
      </c>
      <c r="VTS290" s="231">
        <f t="shared" si="254"/>
        <v>0</v>
      </c>
      <c r="VTT290" s="231">
        <f t="shared" si="254"/>
        <v>0</v>
      </c>
      <c r="VTU290" s="231">
        <f t="shared" si="254"/>
        <v>0</v>
      </c>
      <c r="VTV290" s="231">
        <f t="shared" si="254"/>
        <v>0</v>
      </c>
      <c r="VTW290" s="231">
        <f t="shared" si="254"/>
        <v>0</v>
      </c>
      <c r="VTX290" s="231">
        <f t="shared" si="254"/>
        <v>0</v>
      </c>
      <c r="VTY290" s="231">
        <f t="shared" si="254"/>
        <v>0</v>
      </c>
      <c r="VTZ290" s="231">
        <f t="shared" si="254"/>
        <v>0</v>
      </c>
      <c r="VUA290" s="231">
        <f t="shared" si="254"/>
        <v>0</v>
      </c>
      <c r="VUB290" s="231">
        <f t="shared" si="254"/>
        <v>0</v>
      </c>
      <c r="VUC290" s="231">
        <f t="shared" si="254"/>
        <v>0</v>
      </c>
      <c r="VUD290" s="231">
        <f t="shared" si="254"/>
        <v>0</v>
      </c>
      <c r="VUE290" s="231">
        <f t="shared" si="254"/>
        <v>0</v>
      </c>
      <c r="VUF290" s="231">
        <f t="shared" si="254"/>
        <v>0</v>
      </c>
      <c r="VUG290" s="231">
        <f t="shared" si="254"/>
        <v>0</v>
      </c>
      <c r="VUH290" s="231">
        <f t="shared" si="254"/>
        <v>0</v>
      </c>
      <c r="VUI290" s="231">
        <f t="shared" si="254"/>
        <v>0</v>
      </c>
      <c r="VUJ290" s="231">
        <f t="shared" si="254"/>
        <v>0</v>
      </c>
      <c r="VUK290" s="231">
        <f t="shared" si="254"/>
        <v>0</v>
      </c>
      <c r="VUL290" s="231">
        <f t="shared" ref="VUL290:VWW290" si="255">VUL291+VUL292</f>
        <v>0</v>
      </c>
      <c r="VUM290" s="231">
        <f t="shared" si="255"/>
        <v>0</v>
      </c>
      <c r="VUN290" s="231">
        <f t="shared" si="255"/>
        <v>0</v>
      </c>
      <c r="VUO290" s="231">
        <f t="shared" si="255"/>
        <v>0</v>
      </c>
      <c r="VUP290" s="231">
        <f t="shared" si="255"/>
        <v>0</v>
      </c>
      <c r="VUQ290" s="231">
        <f t="shared" si="255"/>
        <v>0</v>
      </c>
      <c r="VUR290" s="231">
        <f t="shared" si="255"/>
        <v>0</v>
      </c>
      <c r="VUS290" s="231">
        <f t="shared" si="255"/>
        <v>0</v>
      </c>
      <c r="VUT290" s="231">
        <f t="shared" si="255"/>
        <v>0</v>
      </c>
      <c r="VUU290" s="231">
        <f t="shared" si="255"/>
        <v>0</v>
      </c>
      <c r="VUV290" s="231">
        <f t="shared" si="255"/>
        <v>0</v>
      </c>
      <c r="VUW290" s="231">
        <f t="shared" si="255"/>
        <v>0</v>
      </c>
      <c r="VUX290" s="231">
        <f t="shared" si="255"/>
        <v>0</v>
      </c>
      <c r="VUY290" s="231">
        <f t="shared" si="255"/>
        <v>0</v>
      </c>
      <c r="VUZ290" s="231">
        <f t="shared" si="255"/>
        <v>0</v>
      </c>
      <c r="VVA290" s="231">
        <f t="shared" si="255"/>
        <v>0</v>
      </c>
      <c r="VVB290" s="231">
        <f t="shared" si="255"/>
        <v>0</v>
      </c>
      <c r="VVC290" s="231">
        <f t="shared" si="255"/>
        <v>0</v>
      </c>
      <c r="VVD290" s="231">
        <f t="shared" si="255"/>
        <v>0</v>
      </c>
      <c r="VVE290" s="231">
        <f t="shared" si="255"/>
        <v>0</v>
      </c>
      <c r="VVF290" s="231">
        <f t="shared" si="255"/>
        <v>0</v>
      </c>
      <c r="VVG290" s="231">
        <f t="shared" si="255"/>
        <v>0</v>
      </c>
      <c r="VVH290" s="231">
        <f t="shared" si="255"/>
        <v>0</v>
      </c>
      <c r="VVI290" s="231">
        <f t="shared" si="255"/>
        <v>0</v>
      </c>
      <c r="VVJ290" s="231">
        <f t="shared" si="255"/>
        <v>0</v>
      </c>
      <c r="VVK290" s="231">
        <f t="shared" si="255"/>
        <v>0</v>
      </c>
      <c r="VVL290" s="231">
        <f t="shared" si="255"/>
        <v>0</v>
      </c>
      <c r="VVM290" s="231">
        <f t="shared" si="255"/>
        <v>0</v>
      </c>
      <c r="VVN290" s="231">
        <f t="shared" si="255"/>
        <v>0</v>
      </c>
      <c r="VVO290" s="231">
        <f t="shared" si="255"/>
        <v>0</v>
      </c>
      <c r="VVP290" s="231">
        <f t="shared" si="255"/>
        <v>0</v>
      </c>
      <c r="VVQ290" s="231">
        <f t="shared" si="255"/>
        <v>0</v>
      </c>
      <c r="VVR290" s="231">
        <f t="shared" si="255"/>
        <v>0</v>
      </c>
      <c r="VVS290" s="231">
        <f t="shared" si="255"/>
        <v>0</v>
      </c>
      <c r="VVT290" s="231">
        <f t="shared" si="255"/>
        <v>0</v>
      </c>
      <c r="VVU290" s="231">
        <f t="shared" si="255"/>
        <v>0</v>
      </c>
      <c r="VVV290" s="231">
        <f t="shared" si="255"/>
        <v>0</v>
      </c>
      <c r="VVW290" s="231">
        <f t="shared" si="255"/>
        <v>0</v>
      </c>
      <c r="VVX290" s="231">
        <f t="shared" si="255"/>
        <v>0</v>
      </c>
      <c r="VVY290" s="231">
        <f t="shared" si="255"/>
        <v>0</v>
      </c>
      <c r="VVZ290" s="231">
        <f t="shared" si="255"/>
        <v>0</v>
      </c>
      <c r="VWA290" s="231">
        <f t="shared" si="255"/>
        <v>0</v>
      </c>
      <c r="VWB290" s="231">
        <f t="shared" si="255"/>
        <v>0</v>
      </c>
      <c r="VWC290" s="231">
        <f t="shared" si="255"/>
        <v>0</v>
      </c>
      <c r="VWD290" s="231">
        <f t="shared" si="255"/>
        <v>0</v>
      </c>
      <c r="VWE290" s="231">
        <f t="shared" si="255"/>
        <v>0</v>
      </c>
      <c r="VWF290" s="231">
        <f t="shared" si="255"/>
        <v>0</v>
      </c>
      <c r="VWG290" s="231">
        <f t="shared" si="255"/>
        <v>0</v>
      </c>
      <c r="VWH290" s="231">
        <f t="shared" si="255"/>
        <v>0</v>
      </c>
      <c r="VWI290" s="231">
        <f t="shared" si="255"/>
        <v>0</v>
      </c>
      <c r="VWJ290" s="231">
        <f t="shared" si="255"/>
        <v>0</v>
      </c>
      <c r="VWK290" s="231">
        <f t="shared" si="255"/>
        <v>0</v>
      </c>
      <c r="VWL290" s="231">
        <f t="shared" si="255"/>
        <v>0</v>
      </c>
      <c r="VWM290" s="231">
        <f t="shared" si="255"/>
        <v>0</v>
      </c>
      <c r="VWN290" s="231">
        <f t="shared" si="255"/>
        <v>0</v>
      </c>
      <c r="VWO290" s="231">
        <f t="shared" si="255"/>
        <v>0</v>
      </c>
      <c r="VWP290" s="231">
        <f t="shared" si="255"/>
        <v>0</v>
      </c>
      <c r="VWQ290" s="231">
        <f t="shared" si="255"/>
        <v>0</v>
      </c>
      <c r="VWR290" s="231">
        <f t="shared" si="255"/>
        <v>0</v>
      </c>
      <c r="VWS290" s="231">
        <f t="shared" si="255"/>
        <v>0</v>
      </c>
      <c r="VWT290" s="231">
        <f t="shared" si="255"/>
        <v>0</v>
      </c>
      <c r="VWU290" s="231">
        <f t="shared" si="255"/>
        <v>0</v>
      </c>
      <c r="VWV290" s="231">
        <f t="shared" si="255"/>
        <v>0</v>
      </c>
      <c r="VWW290" s="231">
        <f t="shared" si="255"/>
        <v>0</v>
      </c>
      <c r="VWX290" s="231">
        <f t="shared" ref="VWX290:VZI290" si="256">VWX291+VWX292</f>
        <v>0</v>
      </c>
      <c r="VWY290" s="231">
        <f t="shared" si="256"/>
        <v>0</v>
      </c>
      <c r="VWZ290" s="231">
        <f t="shared" si="256"/>
        <v>0</v>
      </c>
      <c r="VXA290" s="231">
        <f t="shared" si="256"/>
        <v>0</v>
      </c>
      <c r="VXB290" s="231">
        <f t="shared" si="256"/>
        <v>0</v>
      </c>
      <c r="VXC290" s="231">
        <f t="shared" si="256"/>
        <v>0</v>
      </c>
      <c r="VXD290" s="231">
        <f t="shared" si="256"/>
        <v>0</v>
      </c>
      <c r="VXE290" s="231">
        <f t="shared" si="256"/>
        <v>0</v>
      </c>
      <c r="VXF290" s="231">
        <f t="shared" si="256"/>
        <v>0</v>
      </c>
      <c r="VXG290" s="231">
        <f t="shared" si="256"/>
        <v>0</v>
      </c>
      <c r="VXH290" s="231">
        <f t="shared" si="256"/>
        <v>0</v>
      </c>
      <c r="VXI290" s="231">
        <f t="shared" si="256"/>
        <v>0</v>
      </c>
      <c r="VXJ290" s="231">
        <f t="shared" si="256"/>
        <v>0</v>
      </c>
      <c r="VXK290" s="231">
        <f t="shared" si="256"/>
        <v>0</v>
      </c>
      <c r="VXL290" s="231">
        <f t="shared" si="256"/>
        <v>0</v>
      </c>
      <c r="VXM290" s="231">
        <f t="shared" si="256"/>
        <v>0</v>
      </c>
      <c r="VXN290" s="231">
        <f t="shared" si="256"/>
        <v>0</v>
      </c>
      <c r="VXO290" s="231">
        <f t="shared" si="256"/>
        <v>0</v>
      </c>
      <c r="VXP290" s="231">
        <f t="shared" si="256"/>
        <v>0</v>
      </c>
      <c r="VXQ290" s="231">
        <f t="shared" si="256"/>
        <v>0</v>
      </c>
      <c r="VXR290" s="231">
        <f t="shared" si="256"/>
        <v>0</v>
      </c>
      <c r="VXS290" s="231">
        <f t="shared" si="256"/>
        <v>0</v>
      </c>
      <c r="VXT290" s="231">
        <f t="shared" si="256"/>
        <v>0</v>
      </c>
      <c r="VXU290" s="231">
        <f t="shared" si="256"/>
        <v>0</v>
      </c>
      <c r="VXV290" s="231">
        <f t="shared" si="256"/>
        <v>0</v>
      </c>
      <c r="VXW290" s="231">
        <f t="shared" si="256"/>
        <v>0</v>
      </c>
      <c r="VXX290" s="231">
        <f t="shared" si="256"/>
        <v>0</v>
      </c>
      <c r="VXY290" s="231">
        <f t="shared" si="256"/>
        <v>0</v>
      </c>
      <c r="VXZ290" s="231">
        <f t="shared" si="256"/>
        <v>0</v>
      </c>
      <c r="VYA290" s="231">
        <f t="shared" si="256"/>
        <v>0</v>
      </c>
      <c r="VYB290" s="231">
        <f t="shared" si="256"/>
        <v>0</v>
      </c>
      <c r="VYC290" s="231">
        <f t="shared" si="256"/>
        <v>0</v>
      </c>
      <c r="VYD290" s="231">
        <f t="shared" si="256"/>
        <v>0</v>
      </c>
      <c r="VYE290" s="231">
        <f t="shared" si="256"/>
        <v>0</v>
      </c>
      <c r="VYF290" s="231">
        <f t="shared" si="256"/>
        <v>0</v>
      </c>
      <c r="VYG290" s="231">
        <f t="shared" si="256"/>
        <v>0</v>
      </c>
      <c r="VYH290" s="231">
        <f t="shared" si="256"/>
        <v>0</v>
      </c>
      <c r="VYI290" s="231">
        <f t="shared" si="256"/>
        <v>0</v>
      </c>
      <c r="VYJ290" s="231">
        <f t="shared" si="256"/>
        <v>0</v>
      </c>
      <c r="VYK290" s="231">
        <f t="shared" si="256"/>
        <v>0</v>
      </c>
      <c r="VYL290" s="231">
        <f t="shared" si="256"/>
        <v>0</v>
      </c>
      <c r="VYM290" s="231">
        <f t="shared" si="256"/>
        <v>0</v>
      </c>
      <c r="VYN290" s="231">
        <f t="shared" si="256"/>
        <v>0</v>
      </c>
      <c r="VYO290" s="231">
        <f t="shared" si="256"/>
        <v>0</v>
      </c>
      <c r="VYP290" s="231">
        <f t="shared" si="256"/>
        <v>0</v>
      </c>
      <c r="VYQ290" s="231">
        <f t="shared" si="256"/>
        <v>0</v>
      </c>
      <c r="VYR290" s="231">
        <f t="shared" si="256"/>
        <v>0</v>
      </c>
      <c r="VYS290" s="231">
        <f t="shared" si="256"/>
        <v>0</v>
      </c>
      <c r="VYT290" s="231">
        <f t="shared" si="256"/>
        <v>0</v>
      </c>
      <c r="VYU290" s="231">
        <f t="shared" si="256"/>
        <v>0</v>
      </c>
      <c r="VYV290" s="231">
        <f t="shared" si="256"/>
        <v>0</v>
      </c>
      <c r="VYW290" s="231">
        <f t="shared" si="256"/>
        <v>0</v>
      </c>
      <c r="VYX290" s="231">
        <f t="shared" si="256"/>
        <v>0</v>
      </c>
      <c r="VYY290" s="231">
        <f t="shared" si="256"/>
        <v>0</v>
      </c>
      <c r="VYZ290" s="231">
        <f t="shared" si="256"/>
        <v>0</v>
      </c>
      <c r="VZA290" s="231">
        <f t="shared" si="256"/>
        <v>0</v>
      </c>
      <c r="VZB290" s="231">
        <f t="shared" si="256"/>
        <v>0</v>
      </c>
      <c r="VZC290" s="231">
        <f t="shared" si="256"/>
        <v>0</v>
      </c>
      <c r="VZD290" s="231">
        <f t="shared" si="256"/>
        <v>0</v>
      </c>
      <c r="VZE290" s="231">
        <f t="shared" si="256"/>
        <v>0</v>
      </c>
      <c r="VZF290" s="231">
        <f t="shared" si="256"/>
        <v>0</v>
      </c>
      <c r="VZG290" s="231">
        <f t="shared" si="256"/>
        <v>0</v>
      </c>
      <c r="VZH290" s="231">
        <f t="shared" si="256"/>
        <v>0</v>
      </c>
      <c r="VZI290" s="231">
        <f t="shared" si="256"/>
        <v>0</v>
      </c>
      <c r="VZJ290" s="231">
        <f t="shared" ref="VZJ290:WBU290" si="257">VZJ291+VZJ292</f>
        <v>0</v>
      </c>
      <c r="VZK290" s="231">
        <f t="shared" si="257"/>
        <v>0</v>
      </c>
      <c r="VZL290" s="231">
        <f t="shared" si="257"/>
        <v>0</v>
      </c>
      <c r="VZM290" s="231">
        <f t="shared" si="257"/>
        <v>0</v>
      </c>
      <c r="VZN290" s="231">
        <f t="shared" si="257"/>
        <v>0</v>
      </c>
      <c r="VZO290" s="231">
        <f t="shared" si="257"/>
        <v>0</v>
      </c>
      <c r="VZP290" s="231">
        <f t="shared" si="257"/>
        <v>0</v>
      </c>
      <c r="VZQ290" s="231">
        <f t="shared" si="257"/>
        <v>0</v>
      </c>
      <c r="VZR290" s="231">
        <f t="shared" si="257"/>
        <v>0</v>
      </c>
      <c r="VZS290" s="231">
        <f t="shared" si="257"/>
        <v>0</v>
      </c>
      <c r="VZT290" s="231">
        <f t="shared" si="257"/>
        <v>0</v>
      </c>
      <c r="VZU290" s="231">
        <f t="shared" si="257"/>
        <v>0</v>
      </c>
      <c r="VZV290" s="231">
        <f t="shared" si="257"/>
        <v>0</v>
      </c>
      <c r="VZW290" s="231">
        <f t="shared" si="257"/>
        <v>0</v>
      </c>
      <c r="VZX290" s="231">
        <f t="shared" si="257"/>
        <v>0</v>
      </c>
      <c r="VZY290" s="231">
        <f t="shared" si="257"/>
        <v>0</v>
      </c>
      <c r="VZZ290" s="231">
        <f t="shared" si="257"/>
        <v>0</v>
      </c>
      <c r="WAA290" s="231">
        <f t="shared" si="257"/>
        <v>0</v>
      </c>
      <c r="WAB290" s="231">
        <f t="shared" si="257"/>
        <v>0</v>
      </c>
      <c r="WAC290" s="231">
        <f t="shared" si="257"/>
        <v>0</v>
      </c>
      <c r="WAD290" s="231">
        <f t="shared" si="257"/>
        <v>0</v>
      </c>
      <c r="WAE290" s="231">
        <f t="shared" si="257"/>
        <v>0</v>
      </c>
      <c r="WAF290" s="231">
        <f t="shared" si="257"/>
        <v>0</v>
      </c>
      <c r="WAG290" s="231">
        <f t="shared" si="257"/>
        <v>0</v>
      </c>
      <c r="WAH290" s="231">
        <f t="shared" si="257"/>
        <v>0</v>
      </c>
      <c r="WAI290" s="231">
        <f t="shared" si="257"/>
        <v>0</v>
      </c>
      <c r="WAJ290" s="231">
        <f t="shared" si="257"/>
        <v>0</v>
      </c>
      <c r="WAK290" s="231">
        <f t="shared" si="257"/>
        <v>0</v>
      </c>
      <c r="WAL290" s="231">
        <f t="shared" si="257"/>
        <v>0</v>
      </c>
      <c r="WAM290" s="231">
        <f t="shared" si="257"/>
        <v>0</v>
      </c>
      <c r="WAN290" s="231">
        <f t="shared" si="257"/>
        <v>0</v>
      </c>
      <c r="WAO290" s="231">
        <f t="shared" si="257"/>
        <v>0</v>
      </c>
      <c r="WAP290" s="231">
        <f t="shared" si="257"/>
        <v>0</v>
      </c>
      <c r="WAQ290" s="231">
        <f t="shared" si="257"/>
        <v>0</v>
      </c>
      <c r="WAR290" s="231">
        <f t="shared" si="257"/>
        <v>0</v>
      </c>
      <c r="WAS290" s="231">
        <f t="shared" si="257"/>
        <v>0</v>
      </c>
      <c r="WAT290" s="231">
        <f t="shared" si="257"/>
        <v>0</v>
      </c>
      <c r="WAU290" s="231">
        <f t="shared" si="257"/>
        <v>0</v>
      </c>
      <c r="WAV290" s="231">
        <f t="shared" si="257"/>
        <v>0</v>
      </c>
      <c r="WAW290" s="231">
        <f t="shared" si="257"/>
        <v>0</v>
      </c>
      <c r="WAX290" s="231">
        <f t="shared" si="257"/>
        <v>0</v>
      </c>
      <c r="WAY290" s="231">
        <f t="shared" si="257"/>
        <v>0</v>
      </c>
      <c r="WAZ290" s="231">
        <f t="shared" si="257"/>
        <v>0</v>
      </c>
      <c r="WBA290" s="231">
        <f t="shared" si="257"/>
        <v>0</v>
      </c>
      <c r="WBB290" s="231">
        <f t="shared" si="257"/>
        <v>0</v>
      </c>
      <c r="WBC290" s="231">
        <f t="shared" si="257"/>
        <v>0</v>
      </c>
      <c r="WBD290" s="231">
        <f t="shared" si="257"/>
        <v>0</v>
      </c>
      <c r="WBE290" s="231">
        <f t="shared" si="257"/>
        <v>0</v>
      </c>
      <c r="WBF290" s="231">
        <f t="shared" si="257"/>
        <v>0</v>
      </c>
      <c r="WBG290" s="231">
        <f t="shared" si="257"/>
        <v>0</v>
      </c>
      <c r="WBH290" s="231">
        <f t="shared" si="257"/>
        <v>0</v>
      </c>
      <c r="WBI290" s="231">
        <f t="shared" si="257"/>
        <v>0</v>
      </c>
      <c r="WBJ290" s="231">
        <f t="shared" si="257"/>
        <v>0</v>
      </c>
      <c r="WBK290" s="231">
        <f t="shared" si="257"/>
        <v>0</v>
      </c>
      <c r="WBL290" s="231">
        <f t="shared" si="257"/>
        <v>0</v>
      </c>
      <c r="WBM290" s="231">
        <f t="shared" si="257"/>
        <v>0</v>
      </c>
      <c r="WBN290" s="231">
        <f t="shared" si="257"/>
        <v>0</v>
      </c>
      <c r="WBO290" s="231">
        <f t="shared" si="257"/>
        <v>0</v>
      </c>
      <c r="WBP290" s="231">
        <f t="shared" si="257"/>
        <v>0</v>
      </c>
      <c r="WBQ290" s="231">
        <f t="shared" si="257"/>
        <v>0</v>
      </c>
      <c r="WBR290" s="231">
        <f t="shared" si="257"/>
        <v>0</v>
      </c>
      <c r="WBS290" s="231">
        <f t="shared" si="257"/>
        <v>0</v>
      </c>
      <c r="WBT290" s="231">
        <f t="shared" si="257"/>
        <v>0</v>
      </c>
      <c r="WBU290" s="231">
        <f t="shared" si="257"/>
        <v>0</v>
      </c>
      <c r="WBV290" s="231">
        <f t="shared" ref="WBV290:WEG290" si="258">WBV291+WBV292</f>
        <v>0</v>
      </c>
      <c r="WBW290" s="231">
        <f t="shared" si="258"/>
        <v>0</v>
      </c>
      <c r="WBX290" s="231">
        <f t="shared" si="258"/>
        <v>0</v>
      </c>
      <c r="WBY290" s="231">
        <f t="shared" si="258"/>
        <v>0</v>
      </c>
      <c r="WBZ290" s="231">
        <f t="shared" si="258"/>
        <v>0</v>
      </c>
      <c r="WCA290" s="231">
        <f t="shared" si="258"/>
        <v>0</v>
      </c>
      <c r="WCB290" s="231">
        <f t="shared" si="258"/>
        <v>0</v>
      </c>
      <c r="WCC290" s="231">
        <f t="shared" si="258"/>
        <v>0</v>
      </c>
      <c r="WCD290" s="231">
        <f t="shared" si="258"/>
        <v>0</v>
      </c>
      <c r="WCE290" s="231">
        <f t="shared" si="258"/>
        <v>0</v>
      </c>
      <c r="WCF290" s="231">
        <f t="shared" si="258"/>
        <v>0</v>
      </c>
      <c r="WCG290" s="231">
        <f t="shared" si="258"/>
        <v>0</v>
      </c>
      <c r="WCH290" s="231">
        <f t="shared" si="258"/>
        <v>0</v>
      </c>
      <c r="WCI290" s="231">
        <f t="shared" si="258"/>
        <v>0</v>
      </c>
      <c r="WCJ290" s="231">
        <f t="shared" si="258"/>
        <v>0</v>
      </c>
      <c r="WCK290" s="231">
        <f t="shared" si="258"/>
        <v>0</v>
      </c>
      <c r="WCL290" s="231">
        <f t="shared" si="258"/>
        <v>0</v>
      </c>
      <c r="WCM290" s="231">
        <f t="shared" si="258"/>
        <v>0</v>
      </c>
      <c r="WCN290" s="231">
        <f t="shared" si="258"/>
        <v>0</v>
      </c>
      <c r="WCO290" s="231">
        <f t="shared" si="258"/>
        <v>0</v>
      </c>
      <c r="WCP290" s="231">
        <f t="shared" si="258"/>
        <v>0</v>
      </c>
      <c r="WCQ290" s="231">
        <f t="shared" si="258"/>
        <v>0</v>
      </c>
      <c r="WCR290" s="231">
        <f t="shared" si="258"/>
        <v>0</v>
      </c>
      <c r="WCS290" s="231">
        <f t="shared" si="258"/>
        <v>0</v>
      </c>
      <c r="WCT290" s="231">
        <f t="shared" si="258"/>
        <v>0</v>
      </c>
      <c r="WCU290" s="231">
        <f t="shared" si="258"/>
        <v>0</v>
      </c>
      <c r="WCV290" s="231">
        <f t="shared" si="258"/>
        <v>0</v>
      </c>
      <c r="WCW290" s="231">
        <f t="shared" si="258"/>
        <v>0</v>
      </c>
      <c r="WCX290" s="231">
        <f t="shared" si="258"/>
        <v>0</v>
      </c>
      <c r="WCY290" s="231">
        <f t="shared" si="258"/>
        <v>0</v>
      </c>
      <c r="WCZ290" s="231">
        <f t="shared" si="258"/>
        <v>0</v>
      </c>
      <c r="WDA290" s="231">
        <f t="shared" si="258"/>
        <v>0</v>
      </c>
      <c r="WDB290" s="231">
        <f t="shared" si="258"/>
        <v>0</v>
      </c>
      <c r="WDC290" s="231">
        <f t="shared" si="258"/>
        <v>0</v>
      </c>
      <c r="WDD290" s="231">
        <f t="shared" si="258"/>
        <v>0</v>
      </c>
      <c r="WDE290" s="231">
        <f t="shared" si="258"/>
        <v>0</v>
      </c>
      <c r="WDF290" s="231">
        <f t="shared" si="258"/>
        <v>0</v>
      </c>
      <c r="WDG290" s="231">
        <f t="shared" si="258"/>
        <v>0</v>
      </c>
      <c r="WDH290" s="231">
        <f t="shared" si="258"/>
        <v>0</v>
      </c>
      <c r="WDI290" s="231">
        <f t="shared" si="258"/>
        <v>0</v>
      </c>
      <c r="WDJ290" s="231">
        <f t="shared" si="258"/>
        <v>0</v>
      </c>
      <c r="WDK290" s="231">
        <f t="shared" si="258"/>
        <v>0</v>
      </c>
      <c r="WDL290" s="231">
        <f t="shared" si="258"/>
        <v>0</v>
      </c>
      <c r="WDM290" s="231">
        <f t="shared" si="258"/>
        <v>0</v>
      </c>
      <c r="WDN290" s="231">
        <f t="shared" si="258"/>
        <v>0</v>
      </c>
      <c r="WDO290" s="231">
        <f t="shared" si="258"/>
        <v>0</v>
      </c>
      <c r="WDP290" s="231">
        <f t="shared" si="258"/>
        <v>0</v>
      </c>
      <c r="WDQ290" s="231">
        <f t="shared" si="258"/>
        <v>0</v>
      </c>
      <c r="WDR290" s="231">
        <f t="shared" si="258"/>
        <v>0</v>
      </c>
      <c r="WDS290" s="231">
        <f t="shared" si="258"/>
        <v>0</v>
      </c>
      <c r="WDT290" s="231">
        <f t="shared" si="258"/>
        <v>0</v>
      </c>
      <c r="WDU290" s="231">
        <f t="shared" si="258"/>
        <v>0</v>
      </c>
      <c r="WDV290" s="231">
        <f t="shared" si="258"/>
        <v>0</v>
      </c>
      <c r="WDW290" s="231">
        <f t="shared" si="258"/>
        <v>0</v>
      </c>
      <c r="WDX290" s="231">
        <f t="shared" si="258"/>
        <v>0</v>
      </c>
      <c r="WDY290" s="231">
        <f t="shared" si="258"/>
        <v>0</v>
      </c>
      <c r="WDZ290" s="231">
        <f t="shared" si="258"/>
        <v>0</v>
      </c>
      <c r="WEA290" s="231">
        <f t="shared" si="258"/>
        <v>0</v>
      </c>
      <c r="WEB290" s="231">
        <f t="shared" si="258"/>
        <v>0</v>
      </c>
      <c r="WEC290" s="231">
        <f t="shared" si="258"/>
        <v>0</v>
      </c>
      <c r="WED290" s="231">
        <f t="shared" si="258"/>
        <v>0</v>
      </c>
      <c r="WEE290" s="231">
        <f t="shared" si="258"/>
        <v>0</v>
      </c>
      <c r="WEF290" s="231">
        <f t="shared" si="258"/>
        <v>0</v>
      </c>
      <c r="WEG290" s="231">
        <f t="shared" si="258"/>
        <v>0</v>
      </c>
      <c r="WEH290" s="231">
        <f t="shared" ref="WEH290:WGS290" si="259">WEH291+WEH292</f>
        <v>0</v>
      </c>
      <c r="WEI290" s="231">
        <f t="shared" si="259"/>
        <v>0</v>
      </c>
      <c r="WEJ290" s="231">
        <f t="shared" si="259"/>
        <v>0</v>
      </c>
      <c r="WEK290" s="231">
        <f t="shared" si="259"/>
        <v>0</v>
      </c>
      <c r="WEL290" s="231">
        <f t="shared" si="259"/>
        <v>0</v>
      </c>
      <c r="WEM290" s="231">
        <f t="shared" si="259"/>
        <v>0</v>
      </c>
      <c r="WEN290" s="231">
        <f t="shared" si="259"/>
        <v>0</v>
      </c>
      <c r="WEO290" s="231">
        <f t="shared" si="259"/>
        <v>0</v>
      </c>
      <c r="WEP290" s="231">
        <f t="shared" si="259"/>
        <v>0</v>
      </c>
      <c r="WEQ290" s="231">
        <f t="shared" si="259"/>
        <v>0</v>
      </c>
      <c r="WER290" s="231">
        <f t="shared" si="259"/>
        <v>0</v>
      </c>
      <c r="WES290" s="231">
        <f t="shared" si="259"/>
        <v>0</v>
      </c>
      <c r="WET290" s="231">
        <f t="shared" si="259"/>
        <v>0</v>
      </c>
      <c r="WEU290" s="231">
        <f t="shared" si="259"/>
        <v>0</v>
      </c>
      <c r="WEV290" s="231">
        <f t="shared" si="259"/>
        <v>0</v>
      </c>
      <c r="WEW290" s="231">
        <f t="shared" si="259"/>
        <v>0</v>
      </c>
      <c r="WEX290" s="231">
        <f t="shared" si="259"/>
        <v>0</v>
      </c>
      <c r="WEY290" s="231">
        <f t="shared" si="259"/>
        <v>0</v>
      </c>
      <c r="WEZ290" s="231">
        <f t="shared" si="259"/>
        <v>0</v>
      </c>
      <c r="WFA290" s="231">
        <f t="shared" si="259"/>
        <v>0</v>
      </c>
      <c r="WFB290" s="231">
        <f t="shared" si="259"/>
        <v>0</v>
      </c>
      <c r="WFC290" s="231">
        <f t="shared" si="259"/>
        <v>0</v>
      </c>
      <c r="WFD290" s="231">
        <f t="shared" si="259"/>
        <v>0</v>
      </c>
      <c r="WFE290" s="231">
        <f t="shared" si="259"/>
        <v>0</v>
      </c>
      <c r="WFF290" s="231">
        <f t="shared" si="259"/>
        <v>0</v>
      </c>
      <c r="WFG290" s="231">
        <f t="shared" si="259"/>
        <v>0</v>
      </c>
      <c r="WFH290" s="231">
        <f t="shared" si="259"/>
        <v>0</v>
      </c>
      <c r="WFI290" s="231">
        <f t="shared" si="259"/>
        <v>0</v>
      </c>
      <c r="WFJ290" s="231">
        <f t="shared" si="259"/>
        <v>0</v>
      </c>
      <c r="WFK290" s="231">
        <f t="shared" si="259"/>
        <v>0</v>
      </c>
      <c r="WFL290" s="231">
        <f t="shared" si="259"/>
        <v>0</v>
      </c>
      <c r="WFM290" s="231">
        <f t="shared" si="259"/>
        <v>0</v>
      </c>
      <c r="WFN290" s="231">
        <f t="shared" si="259"/>
        <v>0</v>
      </c>
      <c r="WFO290" s="231">
        <f t="shared" si="259"/>
        <v>0</v>
      </c>
      <c r="WFP290" s="231">
        <f t="shared" si="259"/>
        <v>0</v>
      </c>
      <c r="WFQ290" s="231">
        <f t="shared" si="259"/>
        <v>0</v>
      </c>
      <c r="WFR290" s="231">
        <f t="shared" si="259"/>
        <v>0</v>
      </c>
      <c r="WFS290" s="231">
        <f t="shared" si="259"/>
        <v>0</v>
      </c>
      <c r="WFT290" s="231">
        <f t="shared" si="259"/>
        <v>0</v>
      </c>
      <c r="WFU290" s="231">
        <f t="shared" si="259"/>
        <v>0</v>
      </c>
      <c r="WFV290" s="231">
        <f t="shared" si="259"/>
        <v>0</v>
      </c>
      <c r="WFW290" s="231">
        <f t="shared" si="259"/>
        <v>0</v>
      </c>
      <c r="WFX290" s="231">
        <f t="shared" si="259"/>
        <v>0</v>
      </c>
      <c r="WFY290" s="231">
        <f t="shared" si="259"/>
        <v>0</v>
      </c>
      <c r="WFZ290" s="231">
        <f t="shared" si="259"/>
        <v>0</v>
      </c>
      <c r="WGA290" s="231">
        <f t="shared" si="259"/>
        <v>0</v>
      </c>
      <c r="WGB290" s="231">
        <f t="shared" si="259"/>
        <v>0</v>
      </c>
      <c r="WGC290" s="231">
        <f t="shared" si="259"/>
        <v>0</v>
      </c>
      <c r="WGD290" s="231">
        <f t="shared" si="259"/>
        <v>0</v>
      </c>
      <c r="WGE290" s="231">
        <f t="shared" si="259"/>
        <v>0</v>
      </c>
      <c r="WGF290" s="231">
        <f t="shared" si="259"/>
        <v>0</v>
      </c>
      <c r="WGG290" s="231">
        <f t="shared" si="259"/>
        <v>0</v>
      </c>
      <c r="WGH290" s="231">
        <f t="shared" si="259"/>
        <v>0</v>
      </c>
      <c r="WGI290" s="231">
        <f t="shared" si="259"/>
        <v>0</v>
      </c>
      <c r="WGJ290" s="231">
        <f t="shared" si="259"/>
        <v>0</v>
      </c>
      <c r="WGK290" s="231">
        <f t="shared" si="259"/>
        <v>0</v>
      </c>
      <c r="WGL290" s="231">
        <f t="shared" si="259"/>
        <v>0</v>
      </c>
      <c r="WGM290" s="231">
        <f t="shared" si="259"/>
        <v>0</v>
      </c>
      <c r="WGN290" s="231">
        <f t="shared" si="259"/>
        <v>0</v>
      </c>
      <c r="WGO290" s="231">
        <f t="shared" si="259"/>
        <v>0</v>
      </c>
      <c r="WGP290" s="231">
        <f t="shared" si="259"/>
        <v>0</v>
      </c>
      <c r="WGQ290" s="231">
        <f t="shared" si="259"/>
        <v>0</v>
      </c>
      <c r="WGR290" s="231">
        <f t="shared" si="259"/>
        <v>0</v>
      </c>
      <c r="WGS290" s="231">
        <f t="shared" si="259"/>
        <v>0</v>
      </c>
      <c r="WGT290" s="231">
        <f t="shared" ref="WGT290:WJE290" si="260">WGT291+WGT292</f>
        <v>0</v>
      </c>
      <c r="WGU290" s="231">
        <f t="shared" si="260"/>
        <v>0</v>
      </c>
      <c r="WGV290" s="231">
        <f t="shared" si="260"/>
        <v>0</v>
      </c>
      <c r="WGW290" s="231">
        <f t="shared" si="260"/>
        <v>0</v>
      </c>
      <c r="WGX290" s="231">
        <f t="shared" si="260"/>
        <v>0</v>
      </c>
      <c r="WGY290" s="231">
        <f t="shared" si="260"/>
        <v>0</v>
      </c>
      <c r="WGZ290" s="231">
        <f t="shared" si="260"/>
        <v>0</v>
      </c>
      <c r="WHA290" s="231">
        <f t="shared" si="260"/>
        <v>0</v>
      </c>
      <c r="WHB290" s="231">
        <f t="shared" si="260"/>
        <v>0</v>
      </c>
      <c r="WHC290" s="231">
        <f t="shared" si="260"/>
        <v>0</v>
      </c>
      <c r="WHD290" s="231">
        <f t="shared" si="260"/>
        <v>0</v>
      </c>
      <c r="WHE290" s="231">
        <f t="shared" si="260"/>
        <v>0</v>
      </c>
      <c r="WHF290" s="231">
        <f t="shared" si="260"/>
        <v>0</v>
      </c>
      <c r="WHG290" s="231">
        <f t="shared" si="260"/>
        <v>0</v>
      </c>
      <c r="WHH290" s="231">
        <f t="shared" si="260"/>
        <v>0</v>
      </c>
      <c r="WHI290" s="231">
        <f t="shared" si="260"/>
        <v>0</v>
      </c>
      <c r="WHJ290" s="231">
        <f t="shared" si="260"/>
        <v>0</v>
      </c>
      <c r="WHK290" s="231">
        <f t="shared" si="260"/>
        <v>0</v>
      </c>
      <c r="WHL290" s="231">
        <f t="shared" si="260"/>
        <v>0</v>
      </c>
      <c r="WHM290" s="231">
        <f t="shared" si="260"/>
        <v>0</v>
      </c>
      <c r="WHN290" s="231">
        <f t="shared" si="260"/>
        <v>0</v>
      </c>
      <c r="WHO290" s="231">
        <f t="shared" si="260"/>
        <v>0</v>
      </c>
      <c r="WHP290" s="231">
        <f t="shared" si="260"/>
        <v>0</v>
      </c>
      <c r="WHQ290" s="231">
        <f t="shared" si="260"/>
        <v>0</v>
      </c>
      <c r="WHR290" s="231">
        <f t="shared" si="260"/>
        <v>0</v>
      </c>
      <c r="WHS290" s="231">
        <f t="shared" si="260"/>
        <v>0</v>
      </c>
      <c r="WHT290" s="231">
        <f t="shared" si="260"/>
        <v>0</v>
      </c>
      <c r="WHU290" s="231">
        <f t="shared" si="260"/>
        <v>0</v>
      </c>
      <c r="WHV290" s="231">
        <f t="shared" si="260"/>
        <v>0</v>
      </c>
      <c r="WHW290" s="231">
        <f t="shared" si="260"/>
        <v>0</v>
      </c>
      <c r="WHX290" s="231">
        <f t="shared" si="260"/>
        <v>0</v>
      </c>
      <c r="WHY290" s="231">
        <f t="shared" si="260"/>
        <v>0</v>
      </c>
      <c r="WHZ290" s="231">
        <f t="shared" si="260"/>
        <v>0</v>
      </c>
      <c r="WIA290" s="231">
        <f t="shared" si="260"/>
        <v>0</v>
      </c>
      <c r="WIB290" s="231">
        <f t="shared" si="260"/>
        <v>0</v>
      </c>
      <c r="WIC290" s="231">
        <f t="shared" si="260"/>
        <v>0</v>
      </c>
      <c r="WID290" s="231">
        <f t="shared" si="260"/>
        <v>0</v>
      </c>
      <c r="WIE290" s="231">
        <f t="shared" si="260"/>
        <v>0</v>
      </c>
      <c r="WIF290" s="231">
        <f t="shared" si="260"/>
        <v>0</v>
      </c>
      <c r="WIG290" s="231">
        <f t="shared" si="260"/>
        <v>0</v>
      </c>
      <c r="WIH290" s="231">
        <f t="shared" si="260"/>
        <v>0</v>
      </c>
      <c r="WII290" s="231">
        <f t="shared" si="260"/>
        <v>0</v>
      </c>
      <c r="WIJ290" s="231">
        <f t="shared" si="260"/>
        <v>0</v>
      </c>
      <c r="WIK290" s="231">
        <f t="shared" si="260"/>
        <v>0</v>
      </c>
      <c r="WIL290" s="231">
        <f t="shared" si="260"/>
        <v>0</v>
      </c>
      <c r="WIM290" s="231">
        <f t="shared" si="260"/>
        <v>0</v>
      </c>
      <c r="WIN290" s="231">
        <f t="shared" si="260"/>
        <v>0</v>
      </c>
      <c r="WIO290" s="231">
        <f t="shared" si="260"/>
        <v>0</v>
      </c>
      <c r="WIP290" s="231">
        <f t="shared" si="260"/>
        <v>0</v>
      </c>
      <c r="WIQ290" s="231">
        <f t="shared" si="260"/>
        <v>0</v>
      </c>
      <c r="WIR290" s="231">
        <f t="shared" si="260"/>
        <v>0</v>
      </c>
      <c r="WIS290" s="231">
        <f t="shared" si="260"/>
        <v>0</v>
      </c>
      <c r="WIT290" s="231">
        <f t="shared" si="260"/>
        <v>0</v>
      </c>
      <c r="WIU290" s="231">
        <f t="shared" si="260"/>
        <v>0</v>
      </c>
      <c r="WIV290" s="231">
        <f t="shared" si="260"/>
        <v>0</v>
      </c>
      <c r="WIW290" s="231">
        <f t="shared" si="260"/>
        <v>0</v>
      </c>
      <c r="WIX290" s="231">
        <f t="shared" si="260"/>
        <v>0</v>
      </c>
      <c r="WIY290" s="231">
        <f t="shared" si="260"/>
        <v>0</v>
      </c>
      <c r="WIZ290" s="231">
        <f t="shared" si="260"/>
        <v>0</v>
      </c>
      <c r="WJA290" s="231">
        <f t="shared" si="260"/>
        <v>0</v>
      </c>
      <c r="WJB290" s="231">
        <f t="shared" si="260"/>
        <v>0</v>
      </c>
      <c r="WJC290" s="231">
        <f t="shared" si="260"/>
        <v>0</v>
      </c>
      <c r="WJD290" s="231">
        <f t="shared" si="260"/>
        <v>0</v>
      </c>
      <c r="WJE290" s="231">
        <f t="shared" si="260"/>
        <v>0</v>
      </c>
      <c r="WJF290" s="231">
        <f t="shared" ref="WJF290:WLQ290" si="261">WJF291+WJF292</f>
        <v>0</v>
      </c>
      <c r="WJG290" s="231">
        <f t="shared" si="261"/>
        <v>0</v>
      </c>
      <c r="WJH290" s="231">
        <f t="shared" si="261"/>
        <v>0</v>
      </c>
      <c r="WJI290" s="231">
        <f t="shared" si="261"/>
        <v>0</v>
      </c>
      <c r="WJJ290" s="231">
        <f t="shared" si="261"/>
        <v>0</v>
      </c>
      <c r="WJK290" s="231">
        <f t="shared" si="261"/>
        <v>0</v>
      </c>
      <c r="WJL290" s="231">
        <f t="shared" si="261"/>
        <v>0</v>
      </c>
      <c r="WJM290" s="231">
        <f t="shared" si="261"/>
        <v>0</v>
      </c>
      <c r="WJN290" s="231">
        <f t="shared" si="261"/>
        <v>0</v>
      </c>
      <c r="WJO290" s="231">
        <f t="shared" si="261"/>
        <v>0</v>
      </c>
      <c r="WJP290" s="231">
        <f t="shared" si="261"/>
        <v>0</v>
      </c>
      <c r="WJQ290" s="231">
        <f t="shared" si="261"/>
        <v>0</v>
      </c>
      <c r="WJR290" s="231">
        <f t="shared" si="261"/>
        <v>0</v>
      </c>
      <c r="WJS290" s="231">
        <f t="shared" si="261"/>
        <v>0</v>
      </c>
      <c r="WJT290" s="231">
        <f t="shared" si="261"/>
        <v>0</v>
      </c>
      <c r="WJU290" s="231">
        <f t="shared" si="261"/>
        <v>0</v>
      </c>
      <c r="WJV290" s="231">
        <f t="shared" si="261"/>
        <v>0</v>
      </c>
      <c r="WJW290" s="231">
        <f t="shared" si="261"/>
        <v>0</v>
      </c>
      <c r="WJX290" s="231">
        <f t="shared" si="261"/>
        <v>0</v>
      </c>
      <c r="WJY290" s="231">
        <f t="shared" si="261"/>
        <v>0</v>
      </c>
      <c r="WJZ290" s="231">
        <f t="shared" si="261"/>
        <v>0</v>
      </c>
      <c r="WKA290" s="231">
        <f t="shared" si="261"/>
        <v>0</v>
      </c>
      <c r="WKB290" s="231">
        <f t="shared" si="261"/>
        <v>0</v>
      </c>
      <c r="WKC290" s="231">
        <f t="shared" si="261"/>
        <v>0</v>
      </c>
      <c r="WKD290" s="231">
        <f t="shared" si="261"/>
        <v>0</v>
      </c>
      <c r="WKE290" s="231">
        <f t="shared" si="261"/>
        <v>0</v>
      </c>
      <c r="WKF290" s="231">
        <f t="shared" si="261"/>
        <v>0</v>
      </c>
      <c r="WKG290" s="231">
        <f t="shared" si="261"/>
        <v>0</v>
      </c>
      <c r="WKH290" s="231">
        <f t="shared" si="261"/>
        <v>0</v>
      </c>
      <c r="WKI290" s="231">
        <f t="shared" si="261"/>
        <v>0</v>
      </c>
      <c r="WKJ290" s="231">
        <f t="shared" si="261"/>
        <v>0</v>
      </c>
      <c r="WKK290" s="231">
        <f t="shared" si="261"/>
        <v>0</v>
      </c>
      <c r="WKL290" s="231">
        <f t="shared" si="261"/>
        <v>0</v>
      </c>
      <c r="WKM290" s="231">
        <f t="shared" si="261"/>
        <v>0</v>
      </c>
      <c r="WKN290" s="231">
        <f t="shared" si="261"/>
        <v>0</v>
      </c>
      <c r="WKO290" s="231">
        <f t="shared" si="261"/>
        <v>0</v>
      </c>
      <c r="WKP290" s="231">
        <f t="shared" si="261"/>
        <v>0</v>
      </c>
      <c r="WKQ290" s="231">
        <f t="shared" si="261"/>
        <v>0</v>
      </c>
      <c r="WKR290" s="231">
        <f t="shared" si="261"/>
        <v>0</v>
      </c>
      <c r="WKS290" s="231">
        <f t="shared" si="261"/>
        <v>0</v>
      </c>
      <c r="WKT290" s="231">
        <f t="shared" si="261"/>
        <v>0</v>
      </c>
      <c r="WKU290" s="231">
        <f t="shared" si="261"/>
        <v>0</v>
      </c>
      <c r="WKV290" s="231">
        <f t="shared" si="261"/>
        <v>0</v>
      </c>
      <c r="WKW290" s="231">
        <f t="shared" si="261"/>
        <v>0</v>
      </c>
      <c r="WKX290" s="231">
        <f t="shared" si="261"/>
        <v>0</v>
      </c>
      <c r="WKY290" s="231">
        <f t="shared" si="261"/>
        <v>0</v>
      </c>
      <c r="WKZ290" s="231">
        <f t="shared" si="261"/>
        <v>0</v>
      </c>
      <c r="WLA290" s="231">
        <f t="shared" si="261"/>
        <v>0</v>
      </c>
      <c r="WLB290" s="231">
        <f t="shared" si="261"/>
        <v>0</v>
      </c>
      <c r="WLC290" s="231">
        <f t="shared" si="261"/>
        <v>0</v>
      </c>
      <c r="WLD290" s="231">
        <f t="shared" si="261"/>
        <v>0</v>
      </c>
      <c r="WLE290" s="231">
        <f t="shared" si="261"/>
        <v>0</v>
      </c>
      <c r="WLF290" s="231">
        <f t="shared" si="261"/>
        <v>0</v>
      </c>
      <c r="WLG290" s="231">
        <f t="shared" si="261"/>
        <v>0</v>
      </c>
      <c r="WLH290" s="231">
        <f t="shared" si="261"/>
        <v>0</v>
      </c>
      <c r="WLI290" s="231">
        <f t="shared" si="261"/>
        <v>0</v>
      </c>
      <c r="WLJ290" s="231">
        <f t="shared" si="261"/>
        <v>0</v>
      </c>
      <c r="WLK290" s="231">
        <f t="shared" si="261"/>
        <v>0</v>
      </c>
      <c r="WLL290" s="231">
        <f t="shared" si="261"/>
        <v>0</v>
      </c>
      <c r="WLM290" s="231">
        <f t="shared" si="261"/>
        <v>0</v>
      </c>
      <c r="WLN290" s="231">
        <f t="shared" si="261"/>
        <v>0</v>
      </c>
      <c r="WLO290" s="231">
        <f t="shared" si="261"/>
        <v>0</v>
      </c>
      <c r="WLP290" s="231">
        <f t="shared" si="261"/>
        <v>0</v>
      </c>
      <c r="WLQ290" s="231">
        <f t="shared" si="261"/>
        <v>0</v>
      </c>
      <c r="WLR290" s="231">
        <f t="shared" ref="WLR290:WOC290" si="262">WLR291+WLR292</f>
        <v>0</v>
      </c>
      <c r="WLS290" s="231">
        <f t="shared" si="262"/>
        <v>0</v>
      </c>
      <c r="WLT290" s="231">
        <f t="shared" si="262"/>
        <v>0</v>
      </c>
      <c r="WLU290" s="231">
        <f t="shared" si="262"/>
        <v>0</v>
      </c>
      <c r="WLV290" s="231">
        <f t="shared" si="262"/>
        <v>0</v>
      </c>
      <c r="WLW290" s="231">
        <f t="shared" si="262"/>
        <v>0</v>
      </c>
      <c r="WLX290" s="231">
        <f t="shared" si="262"/>
        <v>0</v>
      </c>
      <c r="WLY290" s="231">
        <f t="shared" si="262"/>
        <v>0</v>
      </c>
      <c r="WLZ290" s="231">
        <f t="shared" si="262"/>
        <v>0</v>
      </c>
      <c r="WMA290" s="231">
        <f t="shared" si="262"/>
        <v>0</v>
      </c>
      <c r="WMB290" s="231">
        <f t="shared" si="262"/>
        <v>0</v>
      </c>
      <c r="WMC290" s="231">
        <f t="shared" si="262"/>
        <v>0</v>
      </c>
      <c r="WMD290" s="231">
        <f t="shared" si="262"/>
        <v>0</v>
      </c>
      <c r="WME290" s="231">
        <f t="shared" si="262"/>
        <v>0</v>
      </c>
      <c r="WMF290" s="231">
        <f t="shared" si="262"/>
        <v>0</v>
      </c>
      <c r="WMG290" s="231">
        <f t="shared" si="262"/>
        <v>0</v>
      </c>
      <c r="WMH290" s="231">
        <f t="shared" si="262"/>
        <v>0</v>
      </c>
      <c r="WMI290" s="231">
        <f t="shared" si="262"/>
        <v>0</v>
      </c>
      <c r="WMJ290" s="231">
        <f t="shared" si="262"/>
        <v>0</v>
      </c>
      <c r="WMK290" s="231">
        <f t="shared" si="262"/>
        <v>0</v>
      </c>
      <c r="WML290" s="231">
        <f t="shared" si="262"/>
        <v>0</v>
      </c>
      <c r="WMM290" s="231">
        <f t="shared" si="262"/>
        <v>0</v>
      </c>
      <c r="WMN290" s="231">
        <f t="shared" si="262"/>
        <v>0</v>
      </c>
      <c r="WMO290" s="231">
        <f t="shared" si="262"/>
        <v>0</v>
      </c>
      <c r="WMP290" s="231">
        <f t="shared" si="262"/>
        <v>0</v>
      </c>
      <c r="WMQ290" s="231">
        <f t="shared" si="262"/>
        <v>0</v>
      </c>
      <c r="WMR290" s="231">
        <f t="shared" si="262"/>
        <v>0</v>
      </c>
      <c r="WMS290" s="231">
        <f t="shared" si="262"/>
        <v>0</v>
      </c>
      <c r="WMT290" s="231">
        <f t="shared" si="262"/>
        <v>0</v>
      </c>
      <c r="WMU290" s="231">
        <f t="shared" si="262"/>
        <v>0</v>
      </c>
      <c r="WMV290" s="231">
        <f t="shared" si="262"/>
        <v>0</v>
      </c>
      <c r="WMW290" s="231">
        <f t="shared" si="262"/>
        <v>0</v>
      </c>
      <c r="WMX290" s="231">
        <f t="shared" si="262"/>
        <v>0</v>
      </c>
      <c r="WMY290" s="231">
        <f t="shared" si="262"/>
        <v>0</v>
      </c>
      <c r="WMZ290" s="231">
        <f t="shared" si="262"/>
        <v>0</v>
      </c>
      <c r="WNA290" s="231">
        <f t="shared" si="262"/>
        <v>0</v>
      </c>
      <c r="WNB290" s="231">
        <f t="shared" si="262"/>
        <v>0</v>
      </c>
      <c r="WNC290" s="231">
        <f t="shared" si="262"/>
        <v>0</v>
      </c>
      <c r="WND290" s="231">
        <f t="shared" si="262"/>
        <v>0</v>
      </c>
      <c r="WNE290" s="231">
        <f t="shared" si="262"/>
        <v>0</v>
      </c>
      <c r="WNF290" s="231">
        <f t="shared" si="262"/>
        <v>0</v>
      </c>
      <c r="WNG290" s="231">
        <f t="shared" si="262"/>
        <v>0</v>
      </c>
      <c r="WNH290" s="231">
        <f t="shared" si="262"/>
        <v>0</v>
      </c>
      <c r="WNI290" s="231">
        <f t="shared" si="262"/>
        <v>0</v>
      </c>
      <c r="WNJ290" s="231">
        <f t="shared" si="262"/>
        <v>0</v>
      </c>
      <c r="WNK290" s="231">
        <f t="shared" si="262"/>
        <v>0</v>
      </c>
      <c r="WNL290" s="231">
        <f t="shared" si="262"/>
        <v>0</v>
      </c>
      <c r="WNM290" s="231">
        <f t="shared" si="262"/>
        <v>0</v>
      </c>
      <c r="WNN290" s="231">
        <f t="shared" si="262"/>
        <v>0</v>
      </c>
      <c r="WNO290" s="231">
        <f t="shared" si="262"/>
        <v>0</v>
      </c>
      <c r="WNP290" s="231">
        <f t="shared" si="262"/>
        <v>0</v>
      </c>
      <c r="WNQ290" s="231">
        <f t="shared" si="262"/>
        <v>0</v>
      </c>
      <c r="WNR290" s="231">
        <f t="shared" si="262"/>
        <v>0</v>
      </c>
      <c r="WNS290" s="231">
        <f t="shared" si="262"/>
        <v>0</v>
      </c>
      <c r="WNT290" s="231">
        <f t="shared" si="262"/>
        <v>0</v>
      </c>
      <c r="WNU290" s="231">
        <f t="shared" si="262"/>
        <v>0</v>
      </c>
      <c r="WNV290" s="231">
        <f t="shared" si="262"/>
        <v>0</v>
      </c>
      <c r="WNW290" s="231">
        <f t="shared" si="262"/>
        <v>0</v>
      </c>
      <c r="WNX290" s="231">
        <f t="shared" si="262"/>
        <v>0</v>
      </c>
      <c r="WNY290" s="231">
        <f t="shared" si="262"/>
        <v>0</v>
      </c>
      <c r="WNZ290" s="231">
        <f t="shared" si="262"/>
        <v>0</v>
      </c>
      <c r="WOA290" s="231">
        <f t="shared" si="262"/>
        <v>0</v>
      </c>
      <c r="WOB290" s="231">
        <f t="shared" si="262"/>
        <v>0</v>
      </c>
      <c r="WOC290" s="231">
        <f t="shared" si="262"/>
        <v>0</v>
      </c>
      <c r="WOD290" s="231">
        <f t="shared" ref="WOD290:WQO290" si="263">WOD291+WOD292</f>
        <v>0</v>
      </c>
      <c r="WOE290" s="231">
        <f t="shared" si="263"/>
        <v>0</v>
      </c>
      <c r="WOF290" s="231">
        <f t="shared" si="263"/>
        <v>0</v>
      </c>
      <c r="WOG290" s="231">
        <f t="shared" si="263"/>
        <v>0</v>
      </c>
      <c r="WOH290" s="231">
        <f t="shared" si="263"/>
        <v>0</v>
      </c>
      <c r="WOI290" s="231">
        <f t="shared" si="263"/>
        <v>0</v>
      </c>
      <c r="WOJ290" s="231">
        <f t="shared" si="263"/>
        <v>0</v>
      </c>
      <c r="WOK290" s="231">
        <f t="shared" si="263"/>
        <v>0</v>
      </c>
      <c r="WOL290" s="231">
        <f t="shared" si="263"/>
        <v>0</v>
      </c>
      <c r="WOM290" s="231">
        <f t="shared" si="263"/>
        <v>0</v>
      </c>
      <c r="WON290" s="231">
        <f t="shared" si="263"/>
        <v>0</v>
      </c>
      <c r="WOO290" s="231">
        <f t="shared" si="263"/>
        <v>0</v>
      </c>
      <c r="WOP290" s="231">
        <f t="shared" si="263"/>
        <v>0</v>
      </c>
      <c r="WOQ290" s="231">
        <f t="shared" si="263"/>
        <v>0</v>
      </c>
      <c r="WOR290" s="231">
        <f t="shared" si="263"/>
        <v>0</v>
      </c>
      <c r="WOS290" s="231">
        <f t="shared" si="263"/>
        <v>0</v>
      </c>
      <c r="WOT290" s="231">
        <f t="shared" si="263"/>
        <v>0</v>
      </c>
      <c r="WOU290" s="231">
        <f t="shared" si="263"/>
        <v>0</v>
      </c>
      <c r="WOV290" s="231">
        <f t="shared" si="263"/>
        <v>0</v>
      </c>
      <c r="WOW290" s="231">
        <f t="shared" si="263"/>
        <v>0</v>
      </c>
      <c r="WOX290" s="231">
        <f t="shared" si="263"/>
        <v>0</v>
      </c>
      <c r="WOY290" s="231">
        <f t="shared" si="263"/>
        <v>0</v>
      </c>
      <c r="WOZ290" s="231">
        <f t="shared" si="263"/>
        <v>0</v>
      </c>
      <c r="WPA290" s="231">
        <f t="shared" si="263"/>
        <v>0</v>
      </c>
      <c r="WPB290" s="231">
        <f t="shared" si="263"/>
        <v>0</v>
      </c>
      <c r="WPC290" s="231">
        <f t="shared" si="263"/>
        <v>0</v>
      </c>
      <c r="WPD290" s="231">
        <f t="shared" si="263"/>
        <v>0</v>
      </c>
      <c r="WPE290" s="231">
        <f t="shared" si="263"/>
        <v>0</v>
      </c>
      <c r="WPF290" s="231">
        <f t="shared" si="263"/>
        <v>0</v>
      </c>
      <c r="WPG290" s="231">
        <f t="shared" si="263"/>
        <v>0</v>
      </c>
      <c r="WPH290" s="231">
        <f t="shared" si="263"/>
        <v>0</v>
      </c>
      <c r="WPI290" s="231">
        <f t="shared" si="263"/>
        <v>0</v>
      </c>
      <c r="WPJ290" s="231">
        <f t="shared" si="263"/>
        <v>0</v>
      </c>
      <c r="WPK290" s="231">
        <f t="shared" si="263"/>
        <v>0</v>
      </c>
      <c r="WPL290" s="231">
        <f t="shared" si="263"/>
        <v>0</v>
      </c>
      <c r="WPM290" s="231">
        <f t="shared" si="263"/>
        <v>0</v>
      </c>
      <c r="WPN290" s="231">
        <f t="shared" si="263"/>
        <v>0</v>
      </c>
      <c r="WPO290" s="231">
        <f t="shared" si="263"/>
        <v>0</v>
      </c>
      <c r="WPP290" s="231">
        <f t="shared" si="263"/>
        <v>0</v>
      </c>
      <c r="WPQ290" s="231">
        <f t="shared" si="263"/>
        <v>0</v>
      </c>
      <c r="WPR290" s="231">
        <f t="shared" si="263"/>
        <v>0</v>
      </c>
      <c r="WPS290" s="231">
        <f t="shared" si="263"/>
        <v>0</v>
      </c>
      <c r="WPT290" s="231">
        <f t="shared" si="263"/>
        <v>0</v>
      </c>
      <c r="WPU290" s="231">
        <f t="shared" si="263"/>
        <v>0</v>
      </c>
      <c r="WPV290" s="231">
        <f t="shared" si="263"/>
        <v>0</v>
      </c>
      <c r="WPW290" s="231">
        <f t="shared" si="263"/>
        <v>0</v>
      </c>
      <c r="WPX290" s="231">
        <f t="shared" si="263"/>
        <v>0</v>
      </c>
      <c r="WPY290" s="231">
        <f t="shared" si="263"/>
        <v>0</v>
      </c>
      <c r="WPZ290" s="231">
        <f t="shared" si="263"/>
        <v>0</v>
      </c>
      <c r="WQA290" s="231">
        <f t="shared" si="263"/>
        <v>0</v>
      </c>
      <c r="WQB290" s="231">
        <f t="shared" si="263"/>
        <v>0</v>
      </c>
      <c r="WQC290" s="231">
        <f t="shared" si="263"/>
        <v>0</v>
      </c>
      <c r="WQD290" s="231">
        <f t="shared" si="263"/>
        <v>0</v>
      </c>
      <c r="WQE290" s="231">
        <f t="shared" si="263"/>
        <v>0</v>
      </c>
      <c r="WQF290" s="231">
        <f t="shared" si="263"/>
        <v>0</v>
      </c>
      <c r="WQG290" s="231">
        <f t="shared" si="263"/>
        <v>0</v>
      </c>
      <c r="WQH290" s="231">
        <f t="shared" si="263"/>
        <v>0</v>
      </c>
      <c r="WQI290" s="231">
        <f t="shared" si="263"/>
        <v>0</v>
      </c>
      <c r="WQJ290" s="231">
        <f t="shared" si="263"/>
        <v>0</v>
      </c>
      <c r="WQK290" s="231">
        <f t="shared" si="263"/>
        <v>0</v>
      </c>
      <c r="WQL290" s="231">
        <f t="shared" si="263"/>
        <v>0</v>
      </c>
      <c r="WQM290" s="231">
        <f t="shared" si="263"/>
        <v>0</v>
      </c>
      <c r="WQN290" s="231">
        <f t="shared" si="263"/>
        <v>0</v>
      </c>
      <c r="WQO290" s="231">
        <f t="shared" si="263"/>
        <v>0</v>
      </c>
      <c r="WQP290" s="231">
        <f t="shared" ref="WQP290:WTA290" si="264">WQP291+WQP292</f>
        <v>0</v>
      </c>
      <c r="WQQ290" s="231">
        <f t="shared" si="264"/>
        <v>0</v>
      </c>
      <c r="WQR290" s="231">
        <f t="shared" si="264"/>
        <v>0</v>
      </c>
      <c r="WQS290" s="231">
        <f t="shared" si="264"/>
        <v>0</v>
      </c>
      <c r="WQT290" s="231">
        <f t="shared" si="264"/>
        <v>0</v>
      </c>
      <c r="WQU290" s="231">
        <f t="shared" si="264"/>
        <v>0</v>
      </c>
      <c r="WQV290" s="231">
        <f t="shared" si="264"/>
        <v>0</v>
      </c>
      <c r="WQW290" s="231">
        <f t="shared" si="264"/>
        <v>0</v>
      </c>
      <c r="WQX290" s="231">
        <f t="shared" si="264"/>
        <v>0</v>
      </c>
      <c r="WQY290" s="231">
        <f t="shared" si="264"/>
        <v>0</v>
      </c>
      <c r="WQZ290" s="231">
        <f t="shared" si="264"/>
        <v>0</v>
      </c>
      <c r="WRA290" s="231">
        <f t="shared" si="264"/>
        <v>0</v>
      </c>
      <c r="WRB290" s="231">
        <f t="shared" si="264"/>
        <v>0</v>
      </c>
      <c r="WRC290" s="231">
        <f t="shared" si="264"/>
        <v>0</v>
      </c>
      <c r="WRD290" s="231">
        <f t="shared" si="264"/>
        <v>0</v>
      </c>
      <c r="WRE290" s="231">
        <f t="shared" si="264"/>
        <v>0</v>
      </c>
      <c r="WRF290" s="231">
        <f t="shared" si="264"/>
        <v>0</v>
      </c>
      <c r="WRG290" s="231">
        <f t="shared" si="264"/>
        <v>0</v>
      </c>
      <c r="WRH290" s="231">
        <f t="shared" si="264"/>
        <v>0</v>
      </c>
      <c r="WRI290" s="231">
        <f t="shared" si="264"/>
        <v>0</v>
      </c>
      <c r="WRJ290" s="231">
        <f t="shared" si="264"/>
        <v>0</v>
      </c>
      <c r="WRK290" s="231">
        <f t="shared" si="264"/>
        <v>0</v>
      </c>
      <c r="WRL290" s="231">
        <f t="shared" si="264"/>
        <v>0</v>
      </c>
      <c r="WRM290" s="231">
        <f t="shared" si="264"/>
        <v>0</v>
      </c>
      <c r="WRN290" s="231">
        <f t="shared" si="264"/>
        <v>0</v>
      </c>
      <c r="WRO290" s="231">
        <f t="shared" si="264"/>
        <v>0</v>
      </c>
      <c r="WRP290" s="231">
        <f t="shared" si="264"/>
        <v>0</v>
      </c>
      <c r="WRQ290" s="231">
        <f t="shared" si="264"/>
        <v>0</v>
      </c>
      <c r="WRR290" s="231">
        <f t="shared" si="264"/>
        <v>0</v>
      </c>
      <c r="WRS290" s="231">
        <f t="shared" si="264"/>
        <v>0</v>
      </c>
      <c r="WRT290" s="231">
        <f t="shared" si="264"/>
        <v>0</v>
      </c>
      <c r="WRU290" s="231">
        <f t="shared" si="264"/>
        <v>0</v>
      </c>
      <c r="WRV290" s="231">
        <f t="shared" si="264"/>
        <v>0</v>
      </c>
      <c r="WRW290" s="231">
        <f t="shared" si="264"/>
        <v>0</v>
      </c>
      <c r="WRX290" s="231">
        <f t="shared" si="264"/>
        <v>0</v>
      </c>
      <c r="WRY290" s="231">
        <f t="shared" si="264"/>
        <v>0</v>
      </c>
      <c r="WRZ290" s="231">
        <f t="shared" si="264"/>
        <v>0</v>
      </c>
      <c r="WSA290" s="231">
        <f t="shared" si="264"/>
        <v>0</v>
      </c>
      <c r="WSB290" s="231">
        <f t="shared" si="264"/>
        <v>0</v>
      </c>
      <c r="WSC290" s="231">
        <f t="shared" si="264"/>
        <v>0</v>
      </c>
      <c r="WSD290" s="231">
        <f t="shared" si="264"/>
        <v>0</v>
      </c>
      <c r="WSE290" s="231">
        <f t="shared" si="264"/>
        <v>0</v>
      </c>
      <c r="WSF290" s="231">
        <f t="shared" si="264"/>
        <v>0</v>
      </c>
      <c r="WSG290" s="231">
        <f t="shared" si="264"/>
        <v>0</v>
      </c>
      <c r="WSH290" s="231">
        <f t="shared" si="264"/>
        <v>0</v>
      </c>
      <c r="WSI290" s="231">
        <f t="shared" si="264"/>
        <v>0</v>
      </c>
      <c r="WSJ290" s="231">
        <f t="shared" si="264"/>
        <v>0</v>
      </c>
      <c r="WSK290" s="231">
        <f t="shared" si="264"/>
        <v>0</v>
      </c>
      <c r="WSL290" s="231">
        <f t="shared" si="264"/>
        <v>0</v>
      </c>
      <c r="WSM290" s="231">
        <f t="shared" si="264"/>
        <v>0</v>
      </c>
      <c r="WSN290" s="231">
        <f t="shared" si="264"/>
        <v>0</v>
      </c>
      <c r="WSO290" s="231">
        <f t="shared" si="264"/>
        <v>0</v>
      </c>
      <c r="WSP290" s="231">
        <f t="shared" si="264"/>
        <v>0</v>
      </c>
      <c r="WSQ290" s="231">
        <f t="shared" si="264"/>
        <v>0</v>
      </c>
      <c r="WSR290" s="231">
        <f t="shared" si="264"/>
        <v>0</v>
      </c>
      <c r="WSS290" s="231">
        <f t="shared" si="264"/>
        <v>0</v>
      </c>
      <c r="WST290" s="231">
        <f t="shared" si="264"/>
        <v>0</v>
      </c>
      <c r="WSU290" s="231">
        <f t="shared" si="264"/>
        <v>0</v>
      </c>
      <c r="WSV290" s="231">
        <f t="shared" si="264"/>
        <v>0</v>
      </c>
      <c r="WSW290" s="231">
        <f t="shared" si="264"/>
        <v>0</v>
      </c>
      <c r="WSX290" s="231">
        <f t="shared" si="264"/>
        <v>0</v>
      </c>
      <c r="WSY290" s="231">
        <f t="shared" si="264"/>
        <v>0</v>
      </c>
      <c r="WSZ290" s="231">
        <f t="shared" si="264"/>
        <v>0</v>
      </c>
      <c r="WTA290" s="231">
        <f t="shared" si="264"/>
        <v>0</v>
      </c>
      <c r="WTB290" s="231">
        <f t="shared" ref="WTB290:WVM290" si="265">WTB291+WTB292</f>
        <v>0</v>
      </c>
      <c r="WTC290" s="231">
        <f t="shared" si="265"/>
        <v>0</v>
      </c>
      <c r="WTD290" s="231">
        <f t="shared" si="265"/>
        <v>0</v>
      </c>
      <c r="WTE290" s="231">
        <f t="shared" si="265"/>
        <v>0</v>
      </c>
      <c r="WTF290" s="231">
        <f t="shared" si="265"/>
        <v>0</v>
      </c>
      <c r="WTG290" s="231">
        <f t="shared" si="265"/>
        <v>0</v>
      </c>
      <c r="WTH290" s="231">
        <f t="shared" si="265"/>
        <v>0</v>
      </c>
      <c r="WTI290" s="231">
        <f t="shared" si="265"/>
        <v>0</v>
      </c>
      <c r="WTJ290" s="231">
        <f t="shared" si="265"/>
        <v>0</v>
      </c>
      <c r="WTK290" s="231">
        <f t="shared" si="265"/>
        <v>0</v>
      </c>
      <c r="WTL290" s="231">
        <f t="shared" si="265"/>
        <v>0</v>
      </c>
      <c r="WTM290" s="231">
        <f t="shared" si="265"/>
        <v>0</v>
      </c>
      <c r="WTN290" s="231">
        <f t="shared" si="265"/>
        <v>0</v>
      </c>
      <c r="WTO290" s="231">
        <f t="shared" si="265"/>
        <v>0</v>
      </c>
      <c r="WTP290" s="231">
        <f t="shared" si="265"/>
        <v>0</v>
      </c>
      <c r="WTQ290" s="231">
        <f t="shared" si="265"/>
        <v>0</v>
      </c>
      <c r="WTR290" s="231">
        <f t="shared" si="265"/>
        <v>0</v>
      </c>
      <c r="WTS290" s="231">
        <f t="shared" si="265"/>
        <v>0</v>
      </c>
      <c r="WTT290" s="231">
        <f t="shared" si="265"/>
        <v>0</v>
      </c>
      <c r="WTU290" s="231">
        <f t="shared" si="265"/>
        <v>0</v>
      </c>
      <c r="WTV290" s="231">
        <f t="shared" si="265"/>
        <v>0</v>
      </c>
      <c r="WTW290" s="231">
        <f t="shared" si="265"/>
        <v>0</v>
      </c>
      <c r="WTX290" s="231">
        <f t="shared" si="265"/>
        <v>0</v>
      </c>
      <c r="WTY290" s="231">
        <f t="shared" si="265"/>
        <v>0</v>
      </c>
      <c r="WTZ290" s="231">
        <f t="shared" si="265"/>
        <v>0</v>
      </c>
      <c r="WUA290" s="231">
        <f t="shared" si="265"/>
        <v>0</v>
      </c>
      <c r="WUB290" s="231">
        <f t="shared" si="265"/>
        <v>0</v>
      </c>
      <c r="WUC290" s="231">
        <f t="shared" si="265"/>
        <v>0</v>
      </c>
      <c r="WUD290" s="231">
        <f t="shared" si="265"/>
        <v>0</v>
      </c>
      <c r="WUE290" s="231">
        <f t="shared" si="265"/>
        <v>0</v>
      </c>
      <c r="WUF290" s="231">
        <f t="shared" si="265"/>
        <v>0</v>
      </c>
      <c r="WUG290" s="231">
        <f t="shared" si="265"/>
        <v>0</v>
      </c>
      <c r="WUH290" s="231">
        <f t="shared" si="265"/>
        <v>0</v>
      </c>
      <c r="WUI290" s="231">
        <f t="shared" si="265"/>
        <v>0</v>
      </c>
      <c r="WUJ290" s="231">
        <f t="shared" si="265"/>
        <v>0</v>
      </c>
      <c r="WUK290" s="231">
        <f t="shared" si="265"/>
        <v>0</v>
      </c>
      <c r="WUL290" s="231">
        <f t="shared" si="265"/>
        <v>0</v>
      </c>
      <c r="WUM290" s="231">
        <f t="shared" si="265"/>
        <v>0</v>
      </c>
      <c r="WUN290" s="231">
        <f t="shared" si="265"/>
        <v>0</v>
      </c>
      <c r="WUO290" s="231">
        <f t="shared" si="265"/>
        <v>0</v>
      </c>
      <c r="WUP290" s="231">
        <f t="shared" si="265"/>
        <v>0</v>
      </c>
      <c r="WUQ290" s="231">
        <f t="shared" si="265"/>
        <v>0</v>
      </c>
      <c r="WUR290" s="231">
        <f t="shared" si="265"/>
        <v>0</v>
      </c>
      <c r="WUS290" s="231">
        <f t="shared" si="265"/>
        <v>0</v>
      </c>
      <c r="WUT290" s="231">
        <f t="shared" si="265"/>
        <v>0</v>
      </c>
      <c r="WUU290" s="231">
        <f t="shared" si="265"/>
        <v>0</v>
      </c>
      <c r="WUV290" s="231">
        <f t="shared" si="265"/>
        <v>0</v>
      </c>
      <c r="WUW290" s="231">
        <f t="shared" si="265"/>
        <v>0</v>
      </c>
      <c r="WUX290" s="231">
        <f t="shared" si="265"/>
        <v>0</v>
      </c>
      <c r="WUY290" s="231">
        <f t="shared" si="265"/>
        <v>0</v>
      </c>
      <c r="WUZ290" s="231">
        <f t="shared" si="265"/>
        <v>0</v>
      </c>
      <c r="WVA290" s="231">
        <f t="shared" si="265"/>
        <v>0</v>
      </c>
      <c r="WVB290" s="231">
        <f t="shared" si="265"/>
        <v>0</v>
      </c>
      <c r="WVC290" s="231">
        <f t="shared" si="265"/>
        <v>0</v>
      </c>
      <c r="WVD290" s="231">
        <f t="shared" si="265"/>
        <v>0</v>
      </c>
      <c r="WVE290" s="231">
        <f t="shared" si="265"/>
        <v>0</v>
      </c>
      <c r="WVF290" s="231">
        <f t="shared" si="265"/>
        <v>0</v>
      </c>
      <c r="WVG290" s="231">
        <f t="shared" si="265"/>
        <v>0</v>
      </c>
      <c r="WVH290" s="231">
        <f t="shared" si="265"/>
        <v>0</v>
      </c>
      <c r="WVI290" s="231">
        <f t="shared" si="265"/>
        <v>0</v>
      </c>
      <c r="WVJ290" s="231">
        <f t="shared" si="265"/>
        <v>0</v>
      </c>
      <c r="WVK290" s="231">
        <f t="shared" si="265"/>
        <v>0</v>
      </c>
      <c r="WVL290" s="231">
        <f t="shared" si="265"/>
        <v>0</v>
      </c>
      <c r="WVM290" s="231">
        <f t="shared" si="265"/>
        <v>0</v>
      </c>
      <c r="WVN290" s="231">
        <f t="shared" ref="WVN290:WXY290" si="266">WVN291+WVN292</f>
        <v>0</v>
      </c>
      <c r="WVO290" s="231">
        <f t="shared" si="266"/>
        <v>0</v>
      </c>
      <c r="WVP290" s="231">
        <f t="shared" si="266"/>
        <v>0</v>
      </c>
      <c r="WVQ290" s="231">
        <f t="shared" si="266"/>
        <v>0</v>
      </c>
      <c r="WVR290" s="231">
        <f t="shared" si="266"/>
        <v>0</v>
      </c>
      <c r="WVS290" s="231">
        <f t="shared" si="266"/>
        <v>0</v>
      </c>
      <c r="WVT290" s="231">
        <f t="shared" si="266"/>
        <v>0</v>
      </c>
      <c r="WVU290" s="231">
        <f t="shared" si="266"/>
        <v>0</v>
      </c>
      <c r="WVV290" s="231">
        <f t="shared" si="266"/>
        <v>0</v>
      </c>
      <c r="WVW290" s="231">
        <f t="shared" si="266"/>
        <v>0</v>
      </c>
      <c r="WVX290" s="231">
        <f t="shared" si="266"/>
        <v>0</v>
      </c>
      <c r="WVY290" s="231">
        <f t="shared" si="266"/>
        <v>0</v>
      </c>
      <c r="WVZ290" s="231">
        <f t="shared" si="266"/>
        <v>0</v>
      </c>
      <c r="WWA290" s="231">
        <f t="shared" si="266"/>
        <v>0</v>
      </c>
      <c r="WWB290" s="231">
        <f t="shared" si="266"/>
        <v>0</v>
      </c>
      <c r="WWC290" s="231">
        <f t="shared" si="266"/>
        <v>0</v>
      </c>
      <c r="WWD290" s="231">
        <f t="shared" si="266"/>
        <v>0</v>
      </c>
      <c r="WWE290" s="231">
        <f t="shared" si="266"/>
        <v>0</v>
      </c>
      <c r="WWF290" s="231">
        <f t="shared" si="266"/>
        <v>0</v>
      </c>
      <c r="WWG290" s="231">
        <f t="shared" si="266"/>
        <v>0</v>
      </c>
      <c r="WWH290" s="231">
        <f t="shared" si="266"/>
        <v>0</v>
      </c>
      <c r="WWI290" s="231">
        <f t="shared" si="266"/>
        <v>0</v>
      </c>
      <c r="WWJ290" s="231">
        <f t="shared" si="266"/>
        <v>0</v>
      </c>
      <c r="WWK290" s="231">
        <f t="shared" si="266"/>
        <v>0</v>
      </c>
      <c r="WWL290" s="231">
        <f t="shared" si="266"/>
        <v>0</v>
      </c>
      <c r="WWM290" s="231">
        <f t="shared" si="266"/>
        <v>0</v>
      </c>
      <c r="WWN290" s="231">
        <f t="shared" si="266"/>
        <v>0</v>
      </c>
      <c r="WWO290" s="231">
        <f t="shared" si="266"/>
        <v>0</v>
      </c>
      <c r="WWP290" s="231">
        <f t="shared" si="266"/>
        <v>0</v>
      </c>
      <c r="WWQ290" s="231">
        <f t="shared" si="266"/>
        <v>0</v>
      </c>
      <c r="WWR290" s="231">
        <f t="shared" si="266"/>
        <v>0</v>
      </c>
      <c r="WWS290" s="231">
        <f t="shared" si="266"/>
        <v>0</v>
      </c>
      <c r="WWT290" s="231">
        <f t="shared" si="266"/>
        <v>0</v>
      </c>
      <c r="WWU290" s="231">
        <f t="shared" si="266"/>
        <v>0</v>
      </c>
      <c r="WWV290" s="231">
        <f t="shared" si="266"/>
        <v>0</v>
      </c>
      <c r="WWW290" s="231">
        <f t="shared" si="266"/>
        <v>0</v>
      </c>
      <c r="WWX290" s="231">
        <f t="shared" si="266"/>
        <v>0</v>
      </c>
      <c r="WWY290" s="231">
        <f t="shared" si="266"/>
        <v>0</v>
      </c>
      <c r="WWZ290" s="231">
        <f t="shared" si="266"/>
        <v>0</v>
      </c>
      <c r="WXA290" s="231">
        <f t="shared" si="266"/>
        <v>0</v>
      </c>
      <c r="WXB290" s="231">
        <f t="shared" si="266"/>
        <v>0</v>
      </c>
      <c r="WXC290" s="231">
        <f t="shared" si="266"/>
        <v>0</v>
      </c>
      <c r="WXD290" s="231">
        <f t="shared" si="266"/>
        <v>0</v>
      </c>
      <c r="WXE290" s="231">
        <f t="shared" si="266"/>
        <v>0</v>
      </c>
      <c r="WXF290" s="231">
        <f t="shared" si="266"/>
        <v>0</v>
      </c>
      <c r="WXG290" s="231">
        <f t="shared" si="266"/>
        <v>0</v>
      </c>
      <c r="WXH290" s="231">
        <f t="shared" si="266"/>
        <v>0</v>
      </c>
      <c r="WXI290" s="231">
        <f t="shared" si="266"/>
        <v>0</v>
      </c>
      <c r="WXJ290" s="231">
        <f t="shared" si="266"/>
        <v>0</v>
      </c>
      <c r="WXK290" s="231">
        <f t="shared" si="266"/>
        <v>0</v>
      </c>
      <c r="WXL290" s="231">
        <f t="shared" si="266"/>
        <v>0</v>
      </c>
      <c r="WXM290" s="231">
        <f t="shared" si="266"/>
        <v>0</v>
      </c>
      <c r="WXN290" s="231">
        <f t="shared" si="266"/>
        <v>0</v>
      </c>
      <c r="WXO290" s="231">
        <f t="shared" si="266"/>
        <v>0</v>
      </c>
      <c r="WXP290" s="231">
        <f t="shared" si="266"/>
        <v>0</v>
      </c>
      <c r="WXQ290" s="231">
        <f t="shared" si="266"/>
        <v>0</v>
      </c>
      <c r="WXR290" s="231">
        <f t="shared" si="266"/>
        <v>0</v>
      </c>
      <c r="WXS290" s="231">
        <f t="shared" si="266"/>
        <v>0</v>
      </c>
      <c r="WXT290" s="231">
        <f t="shared" si="266"/>
        <v>0</v>
      </c>
      <c r="WXU290" s="231">
        <f t="shared" si="266"/>
        <v>0</v>
      </c>
      <c r="WXV290" s="231">
        <f t="shared" si="266"/>
        <v>0</v>
      </c>
      <c r="WXW290" s="231">
        <f t="shared" si="266"/>
        <v>0</v>
      </c>
      <c r="WXX290" s="231">
        <f t="shared" si="266"/>
        <v>0</v>
      </c>
      <c r="WXY290" s="231">
        <f t="shared" si="266"/>
        <v>0</v>
      </c>
      <c r="WXZ290" s="231">
        <f t="shared" ref="WXZ290:XAK290" si="267">WXZ291+WXZ292</f>
        <v>0</v>
      </c>
      <c r="WYA290" s="231">
        <f t="shared" si="267"/>
        <v>0</v>
      </c>
      <c r="WYB290" s="231">
        <f t="shared" si="267"/>
        <v>0</v>
      </c>
      <c r="WYC290" s="231">
        <f t="shared" si="267"/>
        <v>0</v>
      </c>
      <c r="WYD290" s="231">
        <f t="shared" si="267"/>
        <v>0</v>
      </c>
      <c r="WYE290" s="231">
        <f t="shared" si="267"/>
        <v>0</v>
      </c>
      <c r="WYF290" s="231">
        <f t="shared" si="267"/>
        <v>0</v>
      </c>
      <c r="WYG290" s="231">
        <f t="shared" si="267"/>
        <v>0</v>
      </c>
      <c r="WYH290" s="231">
        <f t="shared" si="267"/>
        <v>0</v>
      </c>
      <c r="WYI290" s="231">
        <f t="shared" si="267"/>
        <v>0</v>
      </c>
      <c r="WYJ290" s="231">
        <f t="shared" si="267"/>
        <v>0</v>
      </c>
      <c r="WYK290" s="231">
        <f t="shared" si="267"/>
        <v>0</v>
      </c>
      <c r="WYL290" s="231">
        <f t="shared" si="267"/>
        <v>0</v>
      </c>
      <c r="WYM290" s="231">
        <f t="shared" si="267"/>
        <v>0</v>
      </c>
      <c r="WYN290" s="231">
        <f t="shared" si="267"/>
        <v>0</v>
      </c>
      <c r="WYO290" s="231">
        <f t="shared" si="267"/>
        <v>0</v>
      </c>
      <c r="WYP290" s="231">
        <f t="shared" si="267"/>
        <v>0</v>
      </c>
      <c r="WYQ290" s="231">
        <f t="shared" si="267"/>
        <v>0</v>
      </c>
      <c r="WYR290" s="231">
        <f t="shared" si="267"/>
        <v>0</v>
      </c>
      <c r="WYS290" s="231">
        <f t="shared" si="267"/>
        <v>0</v>
      </c>
      <c r="WYT290" s="231">
        <f t="shared" si="267"/>
        <v>0</v>
      </c>
      <c r="WYU290" s="231">
        <f t="shared" si="267"/>
        <v>0</v>
      </c>
      <c r="WYV290" s="231">
        <f t="shared" si="267"/>
        <v>0</v>
      </c>
      <c r="WYW290" s="231">
        <f t="shared" si="267"/>
        <v>0</v>
      </c>
      <c r="WYX290" s="231">
        <f t="shared" si="267"/>
        <v>0</v>
      </c>
      <c r="WYY290" s="231">
        <f t="shared" si="267"/>
        <v>0</v>
      </c>
      <c r="WYZ290" s="231">
        <f t="shared" si="267"/>
        <v>0</v>
      </c>
      <c r="WZA290" s="231">
        <f t="shared" si="267"/>
        <v>0</v>
      </c>
      <c r="WZB290" s="231">
        <f t="shared" si="267"/>
        <v>0</v>
      </c>
      <c r="WZC290" s="231">
        <f t="shared" si="267"/>
        <v>0</v>
      </c>
      <c r="WZD290" s="231">
        <f t="shared" si="267"/>
        <v>0</v>
      </c>
      <c r="WZE290" s="231">
        <f t="shared" si="267"/>
        <v>0</v>
      </c>
      <c r="WZF290" s="231">
        <f t="shared" si="267"/>
        <v>0</v>
      </c>
      <c r="WZG290" s="231">
        <f t="shared" si="267"/>
        <v>0</v>
      </c>
      <c r="WZH290" s="231">
        <f t="shared" si="267"/>
        <v>0</v>
      </c>
      <c r="WZI290" s="231">
        <f t="shared" si="267"/>
        <v>0</v>
      </c>
      <c r="WZJ290" s="231">
        <f t="shared" si="267"/>
        <v>0</v>
      </c>
      <c r="WZK290" s="231">
        <f t="shared" si="267"/>
        <v>0</v>
      </c>
      <c r="WZL290" s="231">
        <f t="shared" si="267"/>
        <v>0</v>
      </c>
      <c r="WZM290" s="231">
        <f t="shared" si="267"/>
        <v>0</v>
      </c>
      <c r="WZN290" s="231">
        <f t="shared" si="267"/>
        <v>0</v>
      </c>
      <c r="WZO290" s="231">
        <f t="shared" si="267"/>
        <v>0</v>
      </c>
      <c r="WZP290" s="231">
        <f t="shared" si="267"/>
        <v>0</v>
      </c>
      <c r="WZQ290" s="231">
        <f t="shared" si="267"/>
        <v>0</v>
      </c>
      <c r="WZR290" s="231">
        <f t="shared" si="267"/>
        <v>0</v>
      </c>
      <c r="WZS290" s="231">
        <f t="shared" si="267"/>
        <v>0</v>
      </c>
      <c r="WZT290" s="231">
        <f t="shared" si="267"/>
        <v>0</v>
      </c>
      <c r="WZU290" s="231">
        <f t="shared" si="267"/>
        <v>0</v>
      </c>
      <c r="WZV290" s="231">
        <f t="shared" si="267"/>
        <v>0</v>
      </c>
      <c r="WZW290" s="231">
        <f t="shared" si="267"/>
        <v>0</v>
      </c>
      <c r="WZX290" s="231">
        <f t="shared" si="267"/>
        <v>0</v>
      </c>
      <c r="WZY290" s="231">
        <f t="shared" si="267"/>
        <v>0</v>
      </c>
      <c r="WZZ290" s="231">
        <f t="shared" si="267"/>
        <v>0</v>
      </c>
      <c r="XAA290" s="231">
        <f t="shared" si="267"/>
        <v>0</v>
      </c>
      <c r="XAB290" s="231">
        <f t="shared" si="267"/>
        <v>0</v>
      </c>
      <c r="XAC290" s="231">
        <f t="shared" si="267"/>
        <v>0</v>
      </c>
      <c r="XAD290" s="231">
        <f t="shared" si="267"/>
        <v>0</v>
      </c>
      <c r="XAE290" s="231">
        <f t="shared" si="267"/>
        <v>0</v>
      </c>
      <c r="XAF290" s="231">
        <f t="shared" si="267"/>
        <v>0</v>
      </c>
      <c r="XAG290" s="231">
        <f t="shared" si="267"/>
        <v>0</v>
      </c>
      <c r="XAH290" s="231">
        <f t="shared" si="267"/>
        <v>0</v>
      </c>
      <c r="XAI290" s="231">
        <f t="shared" si="267"/>
        <v>0</v>
      </c>
      <c r="XAJ290" s="231">
        <f t="shared" si="267"/>
        <v>0</v>
      </c>
      <c r="XAK290" s="231">
        <f t="shared" si="267"/>
        <v>0</v>
      </c>
      <c r="XAL290" s="231">
        <f t="shared" ref="XAL290:XCW290" si="268">XAL291+XAL292</f>
        <v>0</v>
      </c>
      <c r="XAM290" s="231">
        <f t="shared" si="268"/>
        <v>0</v>
      </c>
      <c r="XAN290" s="231">
        <f t="shared" si="268"/>
        <v>0</v>
      </c>
      <c r="XAO290" s="231">
        <f t="shared" si="268"/>
        <v>0</v>
      </c>
      <c r="XAP290" s="231">
        <f t="shared" si="268"/>
        <v>0</v>
      </c>
      <c r="XAQ290" s="231">
        <f t="shared" si="268"/>
        <v>0</v>
      </c>
      <c r="XAR290" s="231">
        <f t="shared" si="268"/>
        <v>0</v>
      </c>
      <c r="XAS290" s="231">
        <f t="shared" si="268"/>
        <v>0</v>
      </c>
      <c r="XAT290" s="231">
        <f t="shared" si="268"/>
        <v>0</v>
      </c>
      <c r="XAU290" s="231">
        <f t="shared" si="268"/>
        <v>0</v>
      </c>
      <c r="XAV290" s="231">
        <f t="shared" si="268"/>
        <v>0</v>
      </c>
      <c r="XAW290" s="231">
        <f t="shared" si="268"/>
        <v>0</v>
      </c>
      <c r="XAX290" s="231">
        <f t="shared" si="268"/>
        <v>0</v>
      </c>
      <c r="XAY290" s="231">
        <f t="shared" si="268"/>
        <v>0</v>
      </c>
      <c r="XAZ290" s="231">
        <f t="shared" si="268"/>
        <v>0</v>
      </c>
      <c r="XBA290" s="231">
        <f t="shared" si="268"/>
        <v>0</v>
      </c>
      <c r="XBB290" s="231">
        <f t="shared" si="268"/>
        <v>0</v>
      </c>
      <c r="XBC290" s="231">
        <f t="shared" si="268"/>
        <v>0</v>
      </c>
      <c r="XBD290" s="231">
        <f t="shared" si="268"/>
        <v>0</v>
      </c>
      <c r="XBE290" s="231">
        <f t="shared" si="268"/>
        <v>0</v>
      </c>
      <c r="XBF290" s="231">
        <f t="shared" si="268"/>
        <v>0</v>
      </c>
      <c r="XBG290" s="231">
        <f t="shared" si="268"/>
        <v>0</v>
      </c>
      <c r="XBH290" s="231">
        <f t="shared" si="268"/>
        <v>0</v>
      </c>
      <c r="XBI290" s="231">
        <f t="shared" si="268"/>
        <v>0</v>
      </c>
      <c r="XBJ290" s="231">
        <f t="shared" si="268"/>
        <v>0</v>
      </c>
      <c r="XBK290" s="231">
        <f t="shared" si="268"/>
        <v>0</v>
      </c>
      <c r="XBL290" s="231">
        <f t="shared" si="268"/>
        <v>0</v>
      </c>
      <c r="XBM290" s="231">
        <f t="shared" si="268"/>
        <v>0</v>
      </c>
      <c r="XBN290" s="231">
        <f t="shared" si="268"/>
        <v>0</v>
      </c>
      <c r="XBO290" s="231">
        <f t="shared" si="268"/>
        <v>0</v>
      </c>
      <c r="XBP290" s="231">
        <f t="shared" si="268"/>
        <v>0</v>
      </c>
      <c r="XBQ290" s="231">
        <f t="shared" si="268"/>
        <v>0</v>
      </c>
      <c r="XBR290" s="231">
        <f t="shared" si="268"/>
        <v>0</v>
      </c>
      <c r="XBS290" s="231">
        <f t="shared" si="268"/>
        <v>0</v>
      </c>
      <c r="XBT290" s="231">
        <f t="shared" si="268"/>
        <v>0</v>
      </c>
      <c r="XBU290" s="231">
        <f t="shared" si="268"/>
        <v>0</v>
      </c>
      <c r="XBV290" s="231">
        <f t="shared" si="268"/>
        <v>0</v>
      </c>
      <c r="XBW290" s="231">
        <f t="shared" si="268"/>
        <v>0</v>
      </c>
      <c r="XBX290" s="231">
        <f t="shared" si="268"/>
        <v>0</v>
      </c>
      <c r="XBY290" s="231">
        <f t="shared" si="268"/>
        <v>0</v>
      </c>
      <c r="XBZ290" s="231">
        <f t="shared" si="268"/>
        <v>0</v>
      </c>
      <c r="XCA290" s="231">
        <f t="shared" si="268"/>
        <v>0</v>
      </c>
      <c r="XCB290" s="231">
        <f t="shared" si="268"/>
        <v>0</v>
      </c>
      <c r="XCC290" s="231">
        <f t="shared" si="268"/>
        <v>0</v>
      </c>
      <c r="XCD290" s="231">
        <f t="shared" si="268"/>
        <v>0</v>
      </c>
      <c r="XCE290" s="231">
        <f t="shared" si="268"/>
        <v>0</v>
      </c>
      <c r="XCF290" s="231">
        <f t="shared" si="268"/>
        <v>0</v>
      </c>
      <c r="XCG290" s="231">
        <f t="shared" si="268"/>
        <v>0</v>
      </c>
      <c r="XCH290" s="231">
        <f t="shared" si="268"/>
        <v>0</v>
      </c>
      <c r="XCI290" s="231">
        <f t="shared" si="268"/>
        <v>0</v>
      </c>
      <c r="XCJ290" s="231">
        <f t="shared" si="268"/>
        <v>0</v>
      </c>
      <c r="XCK290" s="231">
        <f t="shared" si="268"/>
        <v>0</v>
      </c>
      <c r="XCL290" s="231">
        <f t="shared" si="268"/>
        <v>0</v>
      </c>
      <c r="XCM290" s="231">
        <f t="shared" si="268"/>
        <v>0</v>
      </c>
      <c r="XCN290" s="231">
        <f t="shared" si="268"/>
        <v>0</v>
      </c>
      <c r="XCO290" s="231">
        <f t="shared" si="268"/>
        <v>0</v>
      </c>
      <c r="XCP290" s="231">
        <f t="shared" si="268"/>
        <v>0</v>
      </c>
      <c r="XCQ290" s="231">
        <f t="shared" si="268"/>
        <v>0</v>
      </c>
      <c r="XCR290" s="231">
        <f t="shared" si="268"/>
        <v>0</v>
      </c>
      <c r="XCS290" s="231">
        <f t="shared" si="268"/>
        <v>0</v>
      </c>
      <c r="XCT290" s="231">
        <f t="shared" si="268"/>
        <v>0</v>
      </c>
      <c r="XCU290" s="231">
        <f t="shared" si="268"/>
        <v>0</v>
      </c>
      <c r="XCV290" s="231">
        <f t="shared" si="268"/>
        <v>0</v>
      </c>
      <c r="XCW290" s="231">
        <f t="shared" si="268"/>
        <v>0</v>
      </c>
      <c r="XCX290" s="231">
        <f t="shared" ref="XCX290:XFD290" si="269">XCX291+XCX292</f>
        <v>0</v>
      </c>
      <c r="XCY290" s="231">
        <f t="shared" si="269"/>
        <v>0</v>
      </c>
      <c r="XCZ290" s="231">
        <f t="shared" si="269"/>
        <v>0</v>
      </c>
      <c r="XDA290" s="231">
        <f t="shared" si="269"/>
        <v>0</v>
      </c>
      <c r="XDB290" s="231">
        <f t="shared" si="269"/>
        <v>0</v>
      </c>
      <c r="XDC290" s="231">
        <f t="shared" si="269"/>
        <v>0</v>
      </c>
      <c r="XDD290" s="231">
        <f t="shared" si="269"/>
        <v>0</v>
      </c>
      <c r="XDE290" s="231">
        <f t="shared" si="269"/>
        <v>0</v>
      </c>
      <c r="XDF290" s="231">
        <f t="shared" si="269"/>
        <v>0</v>
      </c>
      <c r="XDG290" s="231">
        <f t="shared" si="269"/>
        <v>0</v>
      </c>
      <c r="XDH290" s="231">
        <f t="shared" si="269"/>
        <v>0</v>
      </c>
      <c r="XDI290" s="231">
        <f t="shared" si="269"/>
        <v>0</v>
      </c>
      <c r="XDJ290" s="231">
        <f t="shared" si="269"/>
        <v>0</v>
      </c>
      <c r="XDK290" s="231">
        <f t="shared" si="269"/>
        <v>0</v>
      </c>
      <c r="XDL290" s="231">
        <f t="shared" si="269"/>
        <v>0</v>
      </c>
      <c r="XDM290" s="231">
        <f t="shared" si="269"/>
        <v>0</v>
      </c>
      <c r="XDN290" s="231">
        <f t="shared" si="269"/>
        <v>0</v>
      </c>
      <c r="XDO290" s="231">
        <f t="shared" si="269"/>
        <v>0</v>
      </c>
      <c r="XDP290" s="231">
        <f t="shared" si="269"/>
        <v>0</v>
      </c>
      <c r="XDQ290" s="231">
        <f t="shared" si="269"/>
        <v>0</v>
      </c>
      <c r="XDR290" s="231">
        <f t="shared" si="269"/>
        <v>0</v>
      </c>
      <c r="XDS290" s="231">
        <f t="shared" si="269"/>
        <v>0</v>
      </c>
      <c r="XDT290" s="231">
        <f t="shared" si="269"/>
        <v>0</v>
      </c>
      <c r="XDU290" s="231">
        <f t="shared" si="269"/>
        <v>0</v>
      </c>
      <c r="XDV290" s="231">
        <f t="shared" si="269"/>
        <v>0</v>
      </c>
      <c r="XDW290" s="231">
        <f t="shared" si="269"/>
        <v>0</v>
      </c>
      <c r="XDX290" s="231">
        <f t="shared" si="269"/>
        <v>0</v>
      </c>
      <c r="XDY290" s="231">
        <f t="shared" si="269"/>
        <v>0</v>
      </c>
      <c r="XDZ290" s="231">
        <f t="shared" si="269"/>
        <v>0</v>
      </c>
      <c r="XEA290" s="231">
        <f t="shared" si="269"/>
        <v>0</v>
      </c>
      <c r="XEB290" s="231">
        <f t="shared" si="269"/>
        <v>0</v>
      </c>
      <c r="XEC290" s="231">
        <f t="shared" si="269"/>
        <v>0</v>
      </c>
      <c r="XED290" s="231">
        <f t="shared" si="269"/>
        <v>0</v>
      </c>
      <c r="XEE290" s="231">
        <f t="shared" si="269"/>
        <v>0</v>
      </c>
      <c r="XEF290" s="231">
        <f t="shared" si="269"/>
        <v>0</v>
      </c>
      <c r="XEG290" s="231">
        <f t="shared" si="269"/>
        <v>0</v>
      </c>
      <c r="XEH290" s="231">
        <f t="shared" si="269"/>
        <v>0</v>
      </c>
      <c r="XEI290" s="231">
        <f t="shared" si="269"/>
        <v>0</v>
      </c>
      <c r="XEJ290" s="231">
        <f t="shared" si="269"/>
        <v>0</v>
      </c>
      <c r="XEK290" s="231">
        <f t="shared" si="269"/>
        <v>0</v>
      </c>
      <c r="XEL290" s="231">
        <f t="shared" si="269"/>
        <v>0</v>
      </c>
      <c r="XEM290" s="231">
        <f t="shared" si="269"/>
        <v>0</v>
      </c>
      <c r="XEN290" s="231">
        <f t="shared" si="269"/>
        <v>0</v>
      </c>
      <c r="XEO290" s="231">
        <f t="shared" si="269"/>
        <v>0</v>
      </c>
      <c r="XEP290" s="231">
        <f t="shared" si="269"/>
        <v>0</v>
      </c>
      <c r="XEQ290" s="231">
        <f t="shared" si="269"/>
        <v>0</v>
      </c>
      <c r="XER290" s="231">
        <f t="shared" si="269"/>
        <v>0</v>
      </c>
      <c r="XES290" s="231">
        <f t="shared" si="269"/>
        <v>0</v>
      </c>
      <c r="XET290" s="231">
        <f t="shared" si="269"/>
        <v>0</v>
      </c>
      <c r="XEU290" s="231">
        <f t="shared" si="269"/>
        <v>0</v>
      </c>
      <c r="XEV290" s="231">
        <f t="shared" si="269"/>
        <v>0</v>
      </c>
      <c r="XEW290" s="231">
        <f t="shared" si="269"/>
        <v>0</v>
      </c>
      <c r="XEX290" s="231">
        <f t="shared" si="269"/>
        <v>0</v>
      </c>
      <c r="XEY290" s="231">
        <f t="shared" si="269"/>
        <v>0</v>
      </c>
      <c r="XEZ290" s="231">
        <f t="shared" si="269"/>
        <v>0</v>
      </c>
      <c r="XFA290" s="231">
        <f t="shared" si="269"/>
        <v>0</v>
      </c>
      <c r="XFB290" s="231">
        <f t="shared" si="269"/>
        <v>0</v>
      </c>
      <c r="XFC290" s="231">
        <f t="shared" si="269"/>
        <v>0</v>
      </c>
      <c r="XFD290" s="231">
        <f t="shared" si="269"/>
        <v>0</v>
      </c>
    </row>
    <row r="291" spans="1:16384" s="143" customFormat="1" ht="25.5" customHeight="1" x14ac:dyDescent="0.2">
      <c r="A291" s="224" t="s">
        <v>478</v>
      </c>
      <c r="B291" s="225"/>
      <c r="C291" s="225" t="s">
        <v>133</v>
      </c>
      <c r="D291" s="225" t="s">
        <v>111</v>
      </c>
      <c r="E291" s="226">
        <v>13717992.15</v>
      </c>
      <c r="F291" s="226">
        <v>13717992.15</v>
      </c>
      <c r="G291" s="226">
        <v>13717992.15</v>
      </c>
      <c r="H291" s="226">
        <f>F291-G291</f>
        <v>0</v>
      </c>
      <c r="I291" s="213"/>
      <c r="J291" s="213"/>
      <c r="K291" s="213"/>
      <c r="L291" s="213"/>
      <c r="M291" s="213"/>
      <c r="N291" s="213"/>
    </row>
    <row r="292" spans="1:16384" s="143" customFormat="1" ht="25.5" customHeight="1" x14ac:dyDescent="0.2">
      <c r="A292" s="224" t="s">
        <v>479</v>
      </c>
      <c r="B292" s="225"/>
      <c r="C292" s="225" t="s">
        <v>135</v>
      </c>
      <c r="D292" s="225" t="s">
        <v>114</v>
      </c>
      <c r="E292" s="226">
        <v>4506001.09</v>
      </c>
      <c r="F292" s="226">
        <v>4506001.09</v>
      </c>
      <c r="G292" s="226">
        <v>4506001.09</v>
      </c>
      <c r="H292" s="226">
        <f>F292-G292</f>
        <v>0</v>
      </c>
      <c r="I292" s="213"/>
      <c r="J292" s="213"/>
      <c r="K292" s="213"/>
      <c r="L292" s="213"/>
      <c r="M292" s="213"/>
      <c r="N292" s="213"/>
    </row>
    <row r="293" spans="1:16384" s="218" customFormat="1" ht="25.5" customHeight="1" x14ac:dyDescent="0.2">
      <c r="A293" s="248" t="s">
        <v>498</v>
      </c>
      <c r="B293" s="228"/>
      <c r="C293" s="228" t="s">
        <v>89</v>
      </c>
      <c r="D293" s="228" t="s">
        <v>92</v>
      </c>
      <c r="E293" s="229">
        <v>972704.58</v>
      </c>
      <c r="F293" s="229">
        <v>972704.58</v>
      </c>
      <c r="G293" s="229">
        <v>972704.58</v>
      </c>
      <c r="H293" s="229">
        <f>F293-G293</f>
        <v>0</v>
      </c>
      <c r="I293" s="149"/>
      <c r="J293" s="149"/>
      <c r="K293" s="149"/>
      <c r="L293" s="149"/>
      <c r="M293" s="149"/>
      <c r="N293" s="149"/>
    </row>
    <row r="294" spans="1:16384" s="143" customFormat="1" ht="25.5" customHeight="1" x14ac:dyDescent="0.2">
      <c r="A294" s="150" t="s">
        <v>421</v>
      </c>
      <c r="B294" s="145"/>
      <c r="C294" s="145" t="s">
        <v>89</v>
      </c>
      <c r="D294" s="145"/>
      <c r="E294" s="146">
        <f>'[1]244 гранты'!E42</f>
        <v>0</v>
      </c>
      <c r="F294" s="146">
        <f>'[1]244 гранты'!F42</f>
        <v>0</v>
      </c>
      <c r="G294" s="146">
        <f>'[1]244 гранты'!G42</f>
        <v>0</v>
      </c>
      <c r="H294" s="146">
        <v>0</v>
      </c>
      <c r="I294" s="146"/>
      <c r="J294" s="146"/>
      <c r="K294" s="146"/>
      <c r="L294" s="146"/>
      <c r="M294" s="146"/>
      <c r="N294" s="146"/>
    </row>
    <row r="295" spans="1:16384" s="143" customFormat="1" ht="38.25" customHeight="1" x14ac:dyDescent="0.2">
      <c r="A295" s="150" t="s">
        <v>422</v>
      </c>
      <c r="B295" s="145"/>
      <c r="C295" s="145" t="s">
        <v>136</v>
      </c>
      <c r="D295" s="145"/>
      <c r="E295" s="146">
        <f>E296+E297</f>
        <v>0</v>
      </c>
      <c r="F295" s="146">
        <f>F296+F297</f>
        <v>0</v>
      </c>
      <c r="G295" s="146">
        <f>G296+G297</f>
        <v>0</v>
      </c>
      <c r="H295" s="146">
        <v>0</v>
      </c>
      <c r="I295" s="146"/>
      <c r="J295" s="146"/>
      <c r="K295" s="146"/>
      <c r="L295" s="146"/>
      <c r="M295" s="146"/>
      <c r="N295" s="146"/>
    </row>
    <row r="296" spans="1:16384" s="143" customFormat="1" ht="42" customHeight="1" x14ac:dyDescent="0.2">
      <c r="A296" s="150" t="s">
        <v>423</v>
      </c>
      <c r="B296" s="145"/>
      <c r="C296" s="145" t="s">
        <v>136</v>
      </c>
      <c r="D296" s="145" t="s">
        <v>424</v>
      </c>
      <c r="E296" s="146">
        <f>'[1]321-265 меры'!E42</f>
        <v>0</v>
      </c>
      <c r="F296" s="146">
        <f>'[1]321-265 меры'!F42</f>
        <v>0</v>
      </c>
      <c r="G296" s="146">
        <f>'[1]321-265 меры'!G42</f>
        <v>0</v>
      </c>
      <c r="H296" s="146">
        <v>0</v>
      </c>
      <c r="I296" s="146"/>
      <c r="J296" s="146"/>
      <c r="K296" s="146"/>
      <c r="L296" s="146"/>
      <c r="M296" s="146"/>
      <c r="N296" s="146"/>
    </row>
    <row r="297" spans="1:16384" s="143" customFormat="1" ht="28.5" customHeight="1" x14ac:dyDescent="0.2">
      <c r="A297" s="150" t="s">
        <v>425</v>
      </c>
      <c r="B297" s="145"/>
      <c r="C297" s="145" t="s">
        <v>134</v>
      </c>
      <c r="D297" s="145" t="s">
        <v>426</v>
      </c>
      <c r="E297" s="146">
        <f>'[1]112-267 меры '!E42</f>
        <v>0</v>
      </c>
      <c r="F297" s="146">
        <f>'[1]112-267 меры '!F42</f>
        <v>0</v>
      </c>
      <c r="G297" s="146">
        <f>'[1]112-267 меры '!G42</f>
        <v>0</v>
      </c>
      <c r="H297" s="146">
        <v>0</v>
      </c>
      <c r="I297" s="146"/>
      <c r="J297" s="146"/>
      <c r="K297" s="146"/>
      <c r="L297" s="146"/>
      <c r="M297" s="146"/>
      <c r="N297" s="146"/>
    </row>
    <row r="298" spans="1:16384" s="143" customFormat="1" ht="25.5" customHeight="1" x14ac:dyDescent="0.2">
      <c r="A298" s="154" t="s">
        <v>427</v>
      </c>
      <c r="B298" s="152" t="s">
        <v>349</v>
      </c>
      <c r="C298" s="152" t="s">
        <v>294</v>
      </c>
      <c r="D298" s="152"/>
      <c r="E298" s="149">
        <f>E299+E300+E301+E302+E303+E304+E306+E310+E311+E320</f>
        <v>0</v>
      </c>
      <c r="F298" s="149">
        <f>F299+F300+F301+F302+F303+F304+F306+F310+F311+F320</f>
        <v>0</v>
      </c>
      <c r="G298" s="149">
        <f>G299+G300+G301+G302+G303+G304+G306+G310+G311+G320</f>
        <v>0</v>
      </c>
      <c r="H298" s="146">
        <v>0</v>
      </c>
      <c r="I298" s="146"/>
      <c r="J298" s="146"/>
      <c r="K298" s="146"/>
      <c r="L298" s="146"/>
      <c r="M298" s="146"/>
      <c r="N298" s="146"/>
    </row>
    <row r="299" spans="1:16384" s="143" customFormat="1" ht="25.5" customHeight="1" x14ac:dyDescent="0.2">
      <c r="A299" s="150" t="s">
        <v>351</v>
      </c>
      <c r="B299" s="145" t="s">
        <v>352</v>
      </c>
      <c r="C299" s="145" t="s">
        <v>133</v>
      </c>
      <c r="D299" s="145" t="s">
        <v>111</v>
      </c>
      <c r="E299" s="146">
        <f>'[1]111-211 подсобн'!E24</f>
        <v>0</v>
      </c>
      <c r="F299" s="146">
        <f>'[1]111-211 подсобн'!F24</f>
        <v>0</v>
      </c>
      <c r="G299" s="146">
        <f>'[1]111-211 подсобн'!G24</f>
        <v>0</v>
      </c>
      <c r="H299" s="146">
        <v>0</v>
      </c>
      <c r="I299" s="146"/>
      <c r="J299" s="146"/>
      <c r="K299" s="146"/>
      <c r="L299" s="146"/>
      <c r="M299" s="146"/>
      <c r="N299" s="146"/>
    </row>
    <row r="300" spans="1:16384" s="143" customFormat="1" ht="31.5" customHeight="1" x14ac:dyDescent="0.2">
      <c r="A300" s="150" t="s">
        <v>102</v>
      </c>
      <c r="B300" s="145" t="s">
        <v>353</v>
      </c>
      <c r="C300" s="145" t="s">
        <v>133</v>
      </c>
      <c r="D300" s="145" t="s">
        <v>112</v>
      </c>
      <c r="E300" s="146">
        <f>'[1]111-266 подсоб'!E19</f>
        <v>0</v>
      </c>
      <c r="F300" s="146">
        <f>'[1]111-266 подсоб'!F19</f>
        <v>0</v>
      </c>
      <c r="G300" s="146">
        <f>'[1]111-266 подсоб'!G19</f>
        <v>0</v>
      </c>
      <c r="H300" s="146">
        <v>0</v>
      </c>
      <c r="I300" s="146"/>
      <c r="J300" s="146"/>
      <c r="K300" s="146"/>
      <c r="L300" s="146"/>
      <c r="M300" s="146"/>
      <c r="N300" s="146"/>
    </row>
    <row r="301" spans="1:16384" s="143" customFormat="1" ht="33" customHeight="1" x14ac:dyDescent="0.2">
      <c r="A301" s="150" t="s">
        <v>354</v>
      </c>
      <c r="B301" s="145" t="s">
        <v>355</v>
      </c>
      <c r="C301" s="145" t="s">
        <v>134</v>
      </c>
      <c r="D301" s="145" t="s">
        <v>113</v>
      </c>
      <c r="E301" s="146">
        <f>'[1]112-212 подсоб'!E17</f>
        <v>0</v>
      </c>
      <c r="F301" s="146">
        <v>0</v>
      </c>
      <c r="G301" s="146">
        <v>0</v>
      </c>
      <c r="H301" s="146">
        <v>0</v>
      </c>
      <c r="I301" s="146"/>
      <c r="J301" s="146"/>
      <c r="K301" s="146"/>
      <c r="L301" s="146"/>
      <c r="M301" s="146"/>
      <c r="N301" s="146"/>
    </row>
    <row r="302" spans="1:16384" s="155" customFormat="1" ht="41.25" customHeight="1" x14ac:dyDescent="0.2">
      <c r="A302" s="150" t="s">
        <v>356</v>
      </c>
      <c r="B302" s="145" t="s">
        <v>357</v>
      </c>
      <c r="C302" s="145" t="s">
        <v>134</v>
      </c>
      <c r="D302" s="145" t="s">
        <v>358</v>
      </c>
      <c r="E302" s="146">
        <f>'[1]112-214 подсоб'!E17</f>
        <v>0</v>
      </c>
      <c r="F302" s="146">
        <f>'[1]112-214 подсоб'!F17</f>
        <v>0</v>
      </c>
      <c r="G302" s="146">
        <f>'[1]112-214 подсоб'!G17</f>
        <v>0</v>
      </c>
      <c r="H302" s="146">
        <v>0</v>
      </c>
      <c r="I302" s="146"/>
      <c r="J302" s="146"/>
      <c r="K302" s="146"/>
      <c r="L302" s="146"/>
      <c r="M302" s="146"/>
      <c r="N302" s="146"/>
    </row>
    <row r="303" spans="1:16384" s="143" customFormat="1" ht="25.5" customHeight="1" x14ac:dyDescent="0.2">
      <c r="A303" s="150" t="s">
        <v>8</v>
      </c>
      <c r="B303" s="145" t="s">
        <v>359</v>
      </c>
      <c r="C303" s="145" t="s">
        <v>134</v>
      </c>
      <c r="D303" s="145" t="s">
        <v>121</v>
      </c>
      <c r="E303" s="146">
        <f>'[1]112-226 подсоб'!E17</f>
        <v>0</v>
      </c>
      <c r="F303" s="146">
        <f>'[1]112-226 подсоб'!F17</f>
        <v>0</v>
      </c>
      <c r="G303" s="146">
        <f>'[1]112-226 подсоб'!G17</f>
        <v>0</v>
      </c>
      <c r="H303" s="146">
        <v>0</v>
      </c>
      <c r="I303" s="146"/>
      <c r="J303" s="146"/>
      <c r="K303" s="146"/>
      <c r="L303" s="146"/>
      <c r="M303" s="146"/>
      <c r="N303" s="146"/>
    </row>
    <row r="304" spans="1:16384" s="143" customFormat="1" ht="33.75" customHeight="1" x14ac:dyDescent="0.2">
      <c r="A304" s="150" t="s">
        <v>102</v>
      </c>
      <c r="B304" s="145" t="s">
        <v>360</v>
      </c>
      <c r="C304" s="145" t="s">
        <v>134</v>
      </c>
      <c r="D304" s="145" t="s">
        <v>112</v>
      </c>
      <c r="E304" s="146">
        <f>'[1]112-266 подсоб'!E17</f>
        <v>0</v>
      </c>
      <c r="F304" s="146">
        <f>'[1]112-266 подсоб'!F17</f>
        <v>0</v>
      </c>
      <c r="G304" s="146">
        <f>'[1]112-266 подсоб'!G17</f>
        <v>0</v>
      </c>
      <c r="H304" s="146">
        <v>0</v>
      </c>
      <c r="I304" s="146"/>
      <c r="J304" s="146"/>
      <c r="K304" s="146"/>
      <c r="L304" s="146"/>
      <c r="M304" s="146"/>
      <c r="N304" s="146"/>
    </row>
    <row r="305" spans="1:14" s="143" customFormat="1" ht="37.5" customHeight="1" x14ac:dyDescent="0.2">
      <c r="A305" s="150" t="s">
        <v>354</v>
      </c>
      <c r="B305" s="159" t="s">
        <v>361</v>
      </c>
      <c r="C305" s="159" t="s">
        <v>362</v>
      </c>
      <c r="D305" s="159"/>
      <c r="E305" s="156"/>
      <c r="F305" s="156"/>
      <c r="G305" s="156"/>
      <c r="H305" s="146">
        <v>0</v>
      </c>
      <c r="I305" s="146"/>
      <c r="J305" s="146"/>
      <c r="K305" s="146"/>
      <c r="L305" s="146"/>
      <c r="M305" s="146"/>
      <c r="N305" s="146"/>
    </row>
    <row r="306" spans="1:14" s="143" customFormat="1" ht="37.5" customHeight="1" x14ac:dyDescent="0.2">
      <c r="A306" s="150" t="s">
        <v>363</v>
      </c>
      <c r="B306" s="145" t="s">
        <v>364</v>
      </c>
      <c r="C306" s="145" t="s">
        <v>135</v>
      </c>
      <c r="D306" s="145" t="s">
        <v>114</v>
      </c>
      <c r="E306" s="149">
        <f>E307+E308</f>
        <v>0</v>
      </c>
      <c r="F306" s="149">
        <f>F307+F308</f>
        <v>0</v>
      </c>
      <c r="G306" s="149">
        <f>G307+G308</f>
        <v>0</v>
      </c>
      <c r="H306" s="146">
        <v>0</v>
      </c>
      <c r="I306" s="146"/>
      <c r="J306" s="146"/>
      <c r="K306" s="146"/>
      <c r="L306" s="146"/>
      <c r="M306" s="146"/>
      <c r="N306" s="146"/>
    </row>
    <row r="307" spans="1:14" s="143" customFormat="1" ht="27.75" customHeight="1" x14ac:dyDescent="0.2">
      <c r="A307" s="150" t="s">
        <v>365</v>
      </c>
      <c r="B307" s="145" t="s">
        <v>366</v>
      </c>
      <c r="C307" s="145" t="s">
        <v>135</v>
      </c>
      <c r="D307" s="145" t="s">
        <v>114</v>
      </c>
      <c r="E307" s="146">
        <f>'[1]119-213  подсоб'!E13</f>
        <v>0</v>
      </c>
      <c r="F307" s="146">
        <f>'[1]119-213  подсоб'!F13</f>
        <v>0</v>
      </c>
      <c r="G307" s="146">
        <f>'[1]119-213  подсоб'!G13</f>
        <v>0</v>
      </c>
      <c r="H307" s="146">
        <v>0</v>
      </c>
      <c r="I307" s="146"/>
      <c r="J307" s="146"/>
      <c r="K307" s="146"/>
      <c r="L307" s="146"/>
      <c r="M307" s="146"/>
      <c r="N307" s="146"/>
    </row>
    <row r="308" spans="1:14" s="143" customFormat="1" ht="25.5" customHeight="1" x14ac:dyDescent="0.2">
      <c r="A308" s="150" t="s">
        <v>367</v>
      </c>
      <c r="B308" s="145" t="s">
        <v>368</v>
      </c>
      <c r="C308" s="145" t="s">
        <v>135</v>
      </c>
      <c r="D308" s="145" t="s">
        <v>114</v>
      </c>
      <c r="E308" s="146">
        <f>'[1]119-213  подсоб'!E14</f>
        <v>0</v>
      </c>
      <c r="F308" s="146">
        <f>'[1]119-213  подсоб'!F14</f>
        <v>0</v>
      </c>
      <c r="G308" s="146">
        <f>'[1]119-213  подсоб'!G14</f>
        <v>0</v>
      </c>
      <c r="H308" s="146">
        <v>0</v>
      </c>
      <c r="I308" s="146"/>
      <c r="J308" s="146"/>
      <c r="K308" s="146"/>
      <c r="L308" s="146"/>
      <c r="M308" s="146"/>
      <c r="N308" s="146"/>
    </row>
    <row r="309" spans="1:14" s="143" customFormat="1" ht="25.5" customHeight="1" x14ac:dyDescent="0.2">
      <c r="A309" s="150" t="s">
        <v>8</v>
      </c>
      <c r="B309" s="145" t="s">
        <v>369</v>
      </c>
      <c r="C309" s="145" t="s">
        <v>135</v>
      </c>
      <c r="D309" s="145" t="s">
        <v>121</v>
      </c>
      <c r="E309" s="146">
        <f>'[1]119-226 подсоб'!E19</f>
        <v>0</v>
      </c>
      <c r="F309" s="146">
        <f>'[1]119-226 подсоб'!F19</f>
        <v>0</v>
      </c>
      <c r="G309" s="146">
        <f>'[1]119-226 подсоб'!G19</f>
        <v>0</v>
      </c>
      <c r="H309" s="146">
        <v>0</v>
      </c>
      <c r="I309" s="146"/>
      <c r="J309" s="146"/>
      <c r="K309" s="146"/>
      <c r="L309" s="146"/>
      <c r="M309" s="146"/>
      <c r="N309" s="146"/>
    </row>
    <row r="310" spans="1:14" s="143" customFormat="1" ht="25.5" customHeight="1" x14ac:dyDescent="0.2">
      <c r="A310" s="150" t="s">
        <v>101</v>
      </c>
      <c r="B310" s="145" t="s">
        <v>370</v>
      </c>
      <c r="C310" s="145" t="s">
        <v>371</v>
      </c>
      <c r="D310" s="145"/>
      <c r="E310" s="146">
        <v>0</v>
      </c>
      <c r="F310" s="146">
        <v>0</v>
      </c>
      <c r="G310" s="146">
        <v>0</v>
      </c>
      <c r="H310" s="146">
        <v>0</v>
      </c>
      <c r="I310" s="146"/>
      <c r="J310" s="146"/>
      <c r="K310" s="146"/>
      <c r="L310" s="146"/>
      <c r="M310" s="146"/>
      <c r="N310" s="146"/>
    </row>
    <row r="311" spans="1:14" s="143" customFormat="1" ht="25.5" customHeight="1" x14ac:dyDescent="0.2">
      <c r="A311" s="150" t="s">
        <v>372</v>
      </c>
      <c r="B311" s="145" t="s">
        <v>373</v>
      </c>
      <c r="C311" s="145" t="s">
        <v>374</v>
      </c>
      <c r="D311" s="145"/>
      <c r="E311" s="149">
        <f>E312+E313+E314+E315+E316</f>
        <v>0</v>
      </c>
      <c r="F311" s="149">
        <f>F312+F313+F314+F315+F316</f>
        <v>0</v>
      </c>
      <c r="G311" s="149">
        <f>G312+G313+G314+G315+G316</f>
        <v>0</v>
      </c>
      <c r="H311" s="146">
        <v>0</v>
      </c>
      <c r="I311" s="146"/>
      <c r="J311" s="146"/>
      <c r="K311" s="146"/>
      <c r="L311" s="146"/>
      <c r="M311" s="146"/>
      <c r="N311" s="146"/>
    </row>
    <row r="312" spans="1:14" s="143" customFormat="1" ht="25.5" customHeight="1" x14ac:dyDescent="0.2">
      <c r="A312" s="150" t="s">
        <v>375</v>
      </c>
      <c r="B312" s="145" t="s">
        <v>376</v>
      </c>
      <c r="C312" s="145" t="s">
        <v>137</v>
      </c>
      <c r="D312" s="145" t="s">
        <v>115</v>
      </c>
      <c r="E312" s="146">
        <f>'[1]851-291 имущ подсоб'!E17</f>
        <v>0</v>
      </c>
      <c r="F312" s="146">
        <f>'[1]851-291 имущ подсоб'!F17</f>
        <v>0</v>
      </c>
      <c r="G312" s="146">
        <f>'[1]851-291 имущ подсоб'!G17</f>
        <v>0</v>
      </c>
      <c r="H312" s="146">
        <v>0</v>
      </c>
      <c r="I312" s="146"/>
      <c r="J312" s="146"/>
      <c r="K312" s="146"/>
      <c r="L312" s="146"/>
      <c r="M312" s="146"/>
      <c r="N312" s="146"/>
    </row>
    <row r="313" spans="1:14" s="143" customFormat="1" ht="25.5" customHeight="1" x14ac:dyDescent="0.2">
      <c r="A313" s="150" t="s">
        <v>20</v>
      </c>
      <c r="B313" s="145" t="s">
        <v>377</v>
      </c>
      <c r="C313" s="145" t="s">
        <v>137</v>
      </c>
      <c r="D313" s="145" t="s">
        <v>115</v>
      </c>
      <c r="E313" s="146">
        <f>'[1]851-291 земля подсоб'!E17</f>
        <v>0</v>
      </c>
      <c r="F313" s="146">
        <f>'[1]851-291 земля подсоб'!F17</f>
        <v>0</v>
      </c>
      <c r="G313" s="146">
        <f>'[1]851-291 земля подсоб'!G17</f>
        <v>0</v>
      </c>
      <c r="H313" s="146">
        <v>0</v>
      </c>
      <c r="I313" s="146"/>
      <c r="J313" s="146"/>
      <c r="K313" s="146"/>
      <c r="L313" s="146"/>
      <c r="M313" s="146"/>
      <c r="N313" s="146"/>
    </row>
    <row r="314" spans="1:14" s="143" customFormat="1" ht="25.5" customHeight="1" x14ac:dyDescent="0.2">
      <c r="A314" s="150" t="s">
        <v>378</v>
      </c>
      <c r="B314" s="145" t="s">
        <v>379</v>
      </c>
      <c r="C314" s="145" t="s">
        <v>138</v>
      </c>
      <c r="D314" s="145" t="s">
        <v>115</v>
      </c>
      <c r="E314" s="146">
        <f>'[1]852-291 транс подсоб'!E17</f>
        <v>0</v>
      </c>
      <c r="F314" s="146">
        <f>'[1]852-291 транс подсоб'!F17</f>
        <v>0</v>
      </c>
      <c r="G314" s="146">
        <f>'[1]852-291 транс подсоб'!G17</f>
        <v>0</v>
      </c>
      <c r="H314" s="146">
        <v>0</v>
      </c>
      <c r="I314" s="146"/>
      <c r="J314" s="146"/>
      <c r="K314" s="146"/>
      <c r="L314" s="146"/>
      <c r="M314" s="146"/>
      <c r="N314" s="146"/>
    </row>
    <row r="315" spans="1:14" s="143" customFormat="1" ht="25.5" customHeight="1" x14ac:dyDescent="0.2">
      <c r="A315" s="150" t="s">
        <v>380</v>
      </c>
      <c r="B315" s="145" t="s">
        <v>379</v>
      </c>
      <c r="C315" s="145" t="s">
        <v>138</v>
      </c>
      <c r="D315" s="145" t="s">
        <v>115</v>
      </c>
      <c r="E315" s="146">
        <f>'[1]852-291пошл подсоб'!E17</f>
        <v>0</v>
      </c>
      <c r="F315" s="146">
        <f>'[1]852-291пошл подсоб'!F17</f>
        <v>0</v>
      </c>
      <c r="G315" s="146">
        <f>'[1]852-291пошл подсоб'!G17</f>
        <v>0</v>
      </c>
      <c r="H315" s="146">
        <v>0</v>
      </c>
      <c r="I315" s="146"/>
      <c r="J315" s="146"/>
      <c r="K315" s="146"/>
      <c r="L315" s="146"/>
      <c r="M315" s="146"/>
      <c r="N315" s="146"/>
    </row>
    <row r="316" spans="1:14" s="143" customFormat="1" ht="25.5" customHeight="1" x14ac:dyDescent="0.2">
      <c r="A316" s="150" t="s">
        <v>381</v>
      </c>
      <c r="B316" s="145" t="s">
        <v>382</v>
      </c>
      <c r="C316" s="145" t="s">
        <v>139</v>
      </c>
      <c r="D316" s="145" t="s">
        <v>115</v>
      </c>
      <c r="E316" s="146">
        <f>'[1]853-291негатив подсоб'!E17</f>
        <v>0</v>
      </c>
      <c r="F316" s="146">
        <f>'[1]853-291негатив подсоб'!F17</f>
        <v>0</v>
      </c>
      <c r="G316" s="146">
        <f>'[1]853-291негатив подсоб'!G17</f>
        <v>0</v>
      </c>
      <c r="H316" s="146">
        <v>0</v>
      </c>
      <c r="I316" s="146"/>
      <c r="J316" s="146"/>
      <c r="K316" s="146"/>
      <c r="L316" s="146"/>
      <c r="M316" s="146"/>
      <c r="N316" s="146"/>
    </row>
    <row r="317" spans="1:14" s="143" customFormat="1" ht="29.25" customHeight="1" x14ac:dyDescent="0.2">
      <c r="A317" s="150" t="s">
        <v>383</v>
      </c>
      <c r="B317" s="145" t="s">
        <v>384</v>
      </c>
      <c r="C317" s="145" t="s">
        <v>294</v>
      </c>
      <c r="D317" s="145"/>
      <c r="E317" s="146">
        <v>0</v>
      </c>
      <c r="F317" s="146">
        <v>0</v>
      </c>
      <c r="G317" s="146">
        <v>0</v>
      </c>
      <c r="H317" s="146">
        <v>0</v>
      </c>
      <c r="I317" s="146"/>
      <c r="J317" s="146"/>
      <c r="K317" s="146"/>
      <c r="L317" s="146"/>
      <c r="M317" s="146"/>
      <c r="N317" s="146"/>
    </row>
    <row r="318" spans="1:14" s="143" customFormat="1" ht="30.75" customHeight="1" x14ac:dyDescent="0.2">
      <c r="A318" s="150" t="s">
        <v>385</v>
      </c>
      <c r="B318" s="145" t="s">
        <v>386</v>
      </c>
      <c r="C318" s="145" t="s">
        <v>294</v>
      </c>
      <c r="D318" s="145"/>
      <c r="E318" s="146">
        <f>E319</f>
        <v>0</v>
      </c>
      <c r="F318" s="146">
        <f>F319</f>
        <v>0</v>
      </c>
      <c r="G318" s="146">
        <f>G319</f>
        <v>0</v>
      </c>
      <c r="H318" s="146">
        <v>0</v>
      </c>
      <c r="I318" s="146"/>
      <c r="J318" s="146"/>
      <c r="K318" s="146"/>
      <c r="L318" s="146"/>
      <c r="M318" s="146"/>
      <c r="N318" s="146"/>
    </row>
    <row r="319" spans="1:14" s="143" customFormat="1" ht="25.5" customHeight="1" x14ac:dyDescent="0.2">
      <c r="A319" s="150" t="s">
        <v>387</v>
      </c>
      <c r="B319" s="145" t="s">
        <v>388</v>
      </c>
      <c r="C319" s="145" t="s">
        <v>389</v>
      </c>
      <c r="D319" s="145"/>
      <c r="E319" s="146">
        <v>0</v>
      </c>
      <c r="F319" s="146">
        <v>0</v>
      </c>
      <c r="G319" s="146">
        <v>0</v>
      </c>
      <c r="H319" s="146">
        <v>0</v>
      </c>
      <c r="I319" s="146"/>
      <c r="J319" s="146"/>
      <c r="K319" s="146"/>
      <c r="L319" s="146"/>
      <c r="M319" s="146"/>
      <c r="N319" s="146"/>
    </row>
    <row r="320" spans="1:14" s="143" customFormat="1" ht="25.5" customHeight="1" x14ac:dyDescent="0.2">
      <c r="A320" s="150" t="s">
        <v>411</v>
      </c>
      <c r="B320" s="145" t="s">
        <v>391</v>
      </c>
      <c r="C320" s="145" t="s">
        <v>294</v>
      </c>
      <c r="D320" s="145"/>
      <c r="E320" s="149">
        <f>E321+E322+E323+E324</f>
        <v>0</v>
      </c>
      <c r="F320" s="149">
        <f>F321+F322+F323+F324</f>
        <v>0</v>
      </c>
      <c r="G320" s="149">
        <f>G321+G322+G323+G324</f>
        <v>0</v>
      </c>
      <c r="H320" s="146">
        <v>0</v>
      </c>
      <c r="I320" s="146"/>
      <c r="J320" s="146"/>
      <c r="K320" s="146"/>
      <c r="L320" s="146"/>
      <c r="M320" s="146"/>
      <c r="N320" s="146"/>
    </row>
    <row r="321" spans="1:14" s="143" customFormat="1" ht="28.5" customHeight="1" x14ac:dyDescent="0.2">
      <c r="A321" s="150" t="s">
        <v>392</v>
      </c>
      <c r="B321" s="145" t="s">
        <v>393</v>
      </c>
      <c r="C321" s="145" t="s">
        <v>394</v>
      </c>
      <c r="D321" s="145"/>
      <c r="E321" s="146">
        <v>0</v>
      </c>
      <c r="F321" s="146">
        <v>0</v>
      </c>
      <c r="G321" s="146">
        <v>0</v>
      </c>
      <c r="H321" s="146">
        <v>0</v>
      </c>
      <c r="I321" s="146"/>
      <c r="J321" s="146"/>
      <c r="K321" s="146"/>
      <c r="L321" s="146"/>
      <c r="M321" s="146"/>
      <c r="N321" s="146"/>
    </row>
    <row r="322" spans="1:14" s="143" customFormat="1" ht="29.25" customHeight="1" x14ac:dyDescent="0.2">
      <c r="A322" s="150" t="s">
        <v>395</v>
      </c>
      <c r="B322" s="145" t="s">
        <v>396</v>
      </c>
      <c r="C322" s="145" t="s">
        <v>397</v>
      </c>
      <c r="D322" s="145"/>
      <c r="E322" s="146">
        <v>0</v>
      </c>
      <c r="F322" s="146">
        <v>0</v>
      </c>
      <c r="G322" s="146">
        <v>0</v>
      </c>
      <c r="H322" s="146">
        <v>0</v>
      </c>
      <c r="I322" s="146"/>
      <c r="J322" s="146"/>
      <c r="K322" s="146"/>
      <c r="L322" s="146"/>
      <c r="M322" s="146"/>
      <c r="N322" s="146"/>
    </row>
    <row r="323" spans="1:14" s="143" customFormat="1" ht="29.25" customHeight="1" x14ac:dyDescent="0.2">
      <c r="A323" s="150" t="s">
        <v>398</v>
      </c>
      <c r="B323" s="145" t="s">
        <v>399</v>
      </c>
      <c r="C323" s="145" t="s">
        <v>145</v>
      </c>
      <c r="D323" s="145"/>
      <c r="E323" s="146">
        <v>0</v>
      </c>
      <c r="F323" s="146">
        <v>0</v>
      </c>
      <c r="G323" s="146">
        <v>0</v>
      </c>
      <c r="H323" s="146">
        <v>0</v>
      </c>
      <c r="I323" s="146"/>
      <c r="J323" s="146"/>
      <c r="K323" s="146"/>
      <c r="L323" s="146"/>
      <c r="M323" s="146"/>
      <c r="N323" s="146"/>
    </row>
    <row r="324" spans="1:14" s="143" customFormat="1" ht="25.5" customHeight="1" x14ac:dyDescent="0.2">
      <c r="A324" s="150" t="s">
        <v>400</v>
      </c>
      <c r="B324" s="145" t="s">
        <v>401</v>
      </c>
      <c r="C324" s="145" t="s">
        <v>89</v>
      </c>
      <c r="D324" s="145"/>
      <c r="E324" s="149">
        <f>E325+E326+E327+E333+E334+E335+E336+E337+E338+E339+E340</f>
        <v>0</v>
      </c>
      <c r="F324" s="149">
        <f>F325+F326+F327+F333+F334+F335+F336+F337+F338+F339+F340</f>
        <v>0</v>
      </c>
      <c r="G324" s="149">
        <f>G325+G326+G327+G333+G334+G335+G336+G337+G338+G339+G340</f>
        <v>0</v>
      </c>
      <c r="H324" s="146">
        <v>0</v>
      </c>
      <c r="I324" s="146"/>
      <c r="J324" s="146"/>
      <c r="K324" s="146"/>
      <c r="L324" s="146"/>
      <c r="M324" s="146"/>
      <c r="N324" s="146"/>
    </row>
    <row r="325" spans="1:14" s="143" customFormat="1" ht="25.5" customHeight="1" x14ac:dyDescent="0.2">
      <c r="A325" s="150" t="s">
        <v>5</v>
      </c>
      <c r="B325" s="145" t="s">
        <v>401</v>
      </c>
      <c r="C325" s="145" t="s">
        <v>89</v>
      </c>
      <c r="D325" s="145" t="s">
        <v>116</v>
      </c>
      <c r="E325" s="146">
        <f>'[1]244-221 подсоб'!B35</f>
        <v>0</v>
      </c>
      <c r="F325" s="146">
        <f>'[1]244-221 подсоб'!C35</f>
        <v>0</v>
      </c>
      <c r="G325" s="146">
        <f>'[1]244-221 подсоб'!D35</f>
        <v>0</v>
      </c>
      <c r="H325" s="146">
        <v>0</v>
      </c>
      <c r="I325" s="146"/>
      <c r="J325" s="146"/>
      <c r="K325" s="146"/>
      <c r="L325" s="146"/>
      <c r="M325" s="146"/>
      <c r="N325" s="146"/>
    </row>
    <row r="326" spans="1:14" s="143" customFormat="1" ht="25.5" customHeight="1" x14ac:dyDescent="0.2">
      <c r="A326" s="150" t="s">
        <v>6</v>
      </c>
      <c r="B326" s="145" t="s">
        <v>401</v>
      </c>
      <c r="C326" s="145" t="s">
        <v>89</v>
      </c>
      <c r="D326" s="145" t="s">
        <v>117</v>
      </c>
      <c r="E326" s="146">
        <f>'[1]244-222 подсоб'!E21</f>
        <v>0</v>
      </c>
      <c r="F326" s="146">
        <f>'[1]244-222 подсоб'!F21</f>
        <v>0</v>
      </c>
      <c r="G326" s="146">
        <f>'[1]244-222 подсоб'!G21</f>
        <v>0</v>
      </c>
      <c r="H326" s="146">
        <v>0</v>
      </c>
      <c r="I326" s="146"/>
      <c r="J326" s="146"/>
      <c r="K326" s="146"/>
      <c r="L326" s="146"/>
      <c r="M326" s="146"/>
      <c r="N326" s="146"/>
    </row>
    <row r="327" spans="1:14" s="143" customFormat="1" ht="25.5" customHeight="1" x14ac:dyDescent="0.2">
      <c r="A327" s="150" t="s">
        <v>104</v>
      </c>
      <c r="B327" s="145" t="s">
        <v>401</v>
      </c>
      <c r="C327" s="145" t="s">
        <v>89</v>
      </c>
      <c r="D327" s="145" t="s">
        <v>118</v>
      </c>
      <c r="E327" s="149">
        <f>E328+E329+E330+E331+E332</f>
        <v>0</v>
      </c>
      <c r="F327" s="149">
        <f>F328+F329+F330+F331+F332</f>
        <v>0</v>
      </c>
      <c r="G327" s="149">
        <f>G328+G329+G330+G331+G332</f>
        <v>0</v>
      </c>
      <c r="H327" s="146">
        <v>0</v>
      </c>
      <c r="I327" s="146"/>
      <c r="J327" s="146"/>
      <c r="K327" s="146"/>
      <c r="L327" s="146"/>
      <c r="M327" s="146"/>
      <c r="N327" s="146"/>
    </row>
    <row r="328" spans="1:14" s="143" customFormat="1" ht="25.5" customHeight="1" x14ac:dyDescent="0.2">
      <c r="A328" s="150" t="s">
        <v>9</v>
      </c>
      <c r="B328" s="145" t="s">
        <v>402</v>
      </c>
      <c r="C328" s="145" t="s">
        <v>89</v>
      </c>
      <c r="D328" s="145" t="s">
        <v>10</v>
      </c>
      <c r="E328" s="146">
        <f>'[1]244-223 подсоб'!G9</f>
        <v>0</v>
      </c>
      <c r="F328" s="146">
        <f>'[1]244-223 подсоб'!J9</f>
        <v>0</v>
      </c>
      <c r="G328" s="146">
        <f>'[1]244-223 подсоб'!M9</f>
        <v>0</v>
      </c>
      <c r="H328" s="146">
        <v>0</v>
      </c>
      <c r="I328" s="146"/>
      <c r="J328" s="146"/>
      <c r="K328" s="146"/>
      <c r="L328" s="146"/>
      <c r="M328" s="146"/>
      <c r="N328" s="146"/>
    </row>
    <row r="329" spans="1:14" s="143" customFormat="1" ht="25.5" customHeight="1" x14ac:dyDescent="0.2">
      <c r="A329" s="150" t="s">
        <v>11</v>
      </c>
      <c r="B329" s="145" t="s">
        <v>403</v>
      </c>
      <c r="C329" s="145" t="s">
        <v>89</v>
      </c>
      <c r="D329" s="145" t="s">
        <v>12</v>
      </c>
      <c r="E329" s="146">
        <f>'[1]244-223 подсоб'!G10+'[1]244-223 подсоб'!G11</f>
        <v>0</v>
      </c>
      <c r="F329" s="146">
        <f>'[1]244-223 подсоб'!J10+'[1]244-223 подсоб'!J11</f>
        <v>0</v>
      </c>
      <c r="G329" s="146">
        <f>'[1]244-223 подсоб'!M10+'[1]244-223 подсоб'!M11</f>
        <v>0</v>
      </c>
      <c r="H329" s="146">
        <v>0</v>
      </c>
      <c r="I329" s="146"/>
      <c r="J329" s="146"/>
      <c r="K329" s="146"/>
      <c r="L329" s="146"/>
      <c r="M329" s="146"/>
      <c r="N329" s="146"/>
    </row>
    <row r="330" spans="1:14" s="143" customFormat="1" ht="25.5" customHeight="1" x14ac:dyDescent="0.2">
      <c r="A330" s="150" t="s">
        <v>13</v>
      </c>
      <c r="B330" s="145" t="s">
        <v>404</v>
      </c>
      <c r="C330" s="145" t="s">
        <v>89</v>
      </c>
      <c r="D330" s="145" t="s">
        <v>14</v>
      </c>
      <c r="E330" s="146">
        <f>'[1]244-223 подсоб'!G12</f>
        <v>0</v>
      </c>
      <c r="F330" s="146">
        <f>'[1]244-223 подсоб'!J12</f>
        <v>0</v>
      </c>
      <c r="G330" s="146">
        <f>'[1]244-223 подсоб'!M12</f>
        <v>0</v>
      </c>
      <c r="H330" s="146">
        <v>0</v>
      </c>
      <c r="I330" s="146"/>
      <c r="J330" s="146"/>
      <c r="K330" s="146"/>
      <c r="L330" s="146"/>
      <c r="M330" s="146"/>
      <c r="N330" s="146"/>
    </row>
    <row r="331" spans="1:14" s="143" customFormat="1" ht="25.5" customHeight="1" x14ac:dyDescent="0.2">
      <c r="A331" s="150" t="s">
        <v>15</v>
      </c>
      <c r="B331" s="145" t="s">
        <v>405</v>
      </c>
      <c r="C331" s="145" t="s">
        <v>89</v>
      </c>
      <c r="D331" s="145" t="s">
        <v>16</v>
      </c>
      <c r="E331" s="146">
        <f>'[1]244-223 подсоб'!G13+'[1]244-223 подсоб'!G14</f>
        <v>0</v>
      </c>
      <c r="F331" s="146">
        <f>'[1]244-223 подсоб'!J13+'[1]244-223 подсоб'!J14</f>
        <v>0</v>
      </c>
      <c r="G331" s="146">
        <f>'[1]244-223 подсоб'!M13+'[1]244-223 подсоб'!M14</f>
        <v>0</v>
      </c>
      <c r="H331" s="146">
        <v>0</v>
      </c>
      <c r="I331" s="146"/>
      <c r="J331" s="146"/>
      <c r="K331" s="146"/>
      <c r="L331" s="146"/>
      <c r="M331" s="146"/>
      <c r="N331" s="146"/>
    </row>
    <row r="332" spans="1:14" s="143" customFormat="1" ht="25.5" customHeight="1" x14ac:dyDescent="0.2">
      <c r="A332" s="150" t="s">
        <v>17</v>
      </c>
      <c r="B332" s="145" t="s">
        <v>406</v>
      </c>
      <c r="C332" s="145" t="s">
        <v>89</v>
      </c>
      <c r="D332" s="145" t="s">
        <v>18</v>
      </c>
      <c r="E332" s="146">
        <f>'[1]244-223 подсоб'!G15</f>
        <v>0</v>
      </c>
      <c r="F332" s="146">
        <f>'[1]244-223 подсоб'!J15</f>
        <v>0</v>
      </c>
      <c r="G332" s="146">
        <f>'[1]244-223 подсоб'!M15</f>
        <v>0</v>
      </c>
      <c r="H332" s="146">
        <v>0</v>
      </c>
      <c r="I332" s="146"/>
      <c r="J332" s="146"/>
      <c r="K332" s="146"/>
      <c r="L332" s="146"/>
      <c r="M332" s="146"/>
      <c r="N332" s="146"/>
    </row>
    <row r="333" spans="1:14" s="143" customFormat="1" ht="45" customHeight="1" x14ac:dyDescent="0.2">
      <c r="A333" s="150" t="s">
        <v>105</v>
      </c>
      <c r="B333" s="145" t="s">
        <v>401</v>
      </c>
      <c r="C333" s="145" t="s">
        <v>89</v>
      </c>
      <c r="D333" s="145" t="s">
        <v>119</v>
      </c>
      <c r="E333" s="146">
        <f>'[1]244-224 подсоб'!E16</f>
        <v>0</v>
      </c>
      <c r="F333" s="146">
        <f>'[1]244-224 подсоб'!F16</f>
        <v>0</v>
      </c>
      <c r="G333" s="146">
        <f>'[1]244-224 подсоб'!G16</f>
        <v>0</v>
      </c>
      <c r="H333" s="146">
        <v>0</v>
      </c>
      <c r="I333" s="146"/>
      <c r="J333" s="146"/>
      <c r="K333" s="146"/>
      <c r="L333" s="146"/>
      <c r="M333" s="146"/>
      <c r="N333" s="146"/>
    </row>
    <row r="334" spans="1:14" s="143" customFormat="1" ht="25.5" customHeight="1" x14ac:dyDescent="0.2">
      <c r="A334" s="150" t="s">
        <v>7</v>
      </c>
      <c r="B334" s="145" t="s">
        <v>401</v>
      </c>
      <c r="C334" s="145" t="s">
        <v>89</v>
      </c>
      <c r="D334" s="145" t="s">
        <v>120</v>
      </c>
      <c r="E334" s="146">
        <f>'[1]244-225 подсоб'!E42</f>
        <v>0</v>
      </c>
      <c r="F334" s="146">
        <f>'[1]244-225 подсоб'!F42</f>
        <v>0</v>
      </c>
      <c r="G334" s="146">
        <f>'[1]244-225 подсоб'!G42</f>
        <v>0</v>
      </c>
      <c r="H334" s="146">
        <v>0</v>
      </c>
      <c r="I334" s="146"/>
      <c r="J334" s="146"/>
      <c r="K334" s="146"/>
      <c r="L334" s="146"/>
      <c r="M334" s="146"/>
      <c r="N334" s="146"/>
    </row>
    <row r="335" spans="1:14" s="143" customFormat="1" ht="25.5" customHeight="1" x14ac:dyDescent="0.2">
      <c r="A335" s="150" t="s">
        <v>8</v>
      </c>
      <c r="B335" s="145" t="s">
        <v>401</v>
      </c>
      <c r="C335" s="145" t="s">
        <v>89</v>
      </c>
      <c r="D335" s="145" t="s">
        <v>121</v>
      </c>
      <c r="E335" s="146">
        <f>'[1]244-226 подсоб'!E42</f>
        <v>0</v>
      </c>
      <c r="F335" s="146">
        <f>'[1]244-226 подсоб'!F42</f>
        <v>0</v>
      </c>
      <c r="G335" s="146">
        <f>'[1]244-226 подсоб'!G42</f>
        <v>0</v>
      </c>
      <c r="H335" s="146">
        <v>0</v>
      </c>
      <c r="I335" s="146"/>
      <c r="J335" s="146"/>
      <c r="K335" s="146"/>
      <c r="L335" s="146"/>
      <c r="M335" s="146"/>
      <c r="N335" s="146"/>
    </row>
    <row r="336" spans="1:14" s="143" customFormat="1" ht="25.5" customHeight="1" x14ac:dyDescent="0.2">
      <c r="A336" s="150" t="s">
        <v>106</v>
      </c>
      <c r="B336" s="145" t="s">
        <v>401</v>
      </c>
      <c r="C336" s="145" t="s">
        <v>89</v>
      </c>
      <c r="D336" s="145" t="s">
        <v>122</v>
      </c>
      <c r="E336" s="146">
        <f>'[1]244-227 подсоб'!E42</f>
        <v>0</v>
      </c>
      <c r="F336" s="146">
        <f>'[1]244-227 подсоб'!F42</f>
        <v>0</v>
      </c>
      <c r="G336" s="146">
        <f>'[1]244-227 подсоб'!G42</f>
        <v>0</v>
      </c>
      <c r="H336" s="146">
        <v>0</v>
      </c>
      <c r="I336" s="146"/>
      <c r="J336" s="146"/>
      <c r="K336" s="146"/>
      <c r="L336" s="146"/>
      <c r="M336" s="146"/>
      <c r="N336" s="146"/>
    </row>
    <row r="337" spans="1:14" s="143" customFormat="1" ht="25.5" customHeight="1" x14ac:dyDescent="0.2">
      <c r="A337" s="150" t="s">
        <v>107</v>
      </c>
      <c r="B337" s="145" t="s">
        <v>401</v>
      </c>
      <c r="C337" s="145" t="s">
        <v>89</v>
      </c>
      <c r="D337" s="145" t="s">
        <v>123</v>
      </c>
      <c r="E337" s="146">
        <f>'[1]244-228 подсоб'!E42</f>
        <v>0</v>
      </c>
      <c r="F337" s="146">
        <f>'[1]244-228 подсоб'!F42</f>
        <v>0</v>
      </c>
      <c r="G337" s="146">
        <f>'[1]244-228 подсоб'!G42</f>
        <v>0</v>
      </c>
      <c r="H337" s="146">
        <v>0</v>
      </c>
      <c r="I337" s="146"/>
      <c r="J337" s="146"/>
      <c r="K337" s="146"/>
      <c r="L337" s="146"/>
      <c r="M337" s="146"/>
      <c r="N337" s="146"/>
    </row>
    <row r="338" spans="1:14" s="143" customFormat="1" ht="33" customHeight="1" x14ac:dyDescent="0.2">
      <c r="A338" s="150" t="s">
        <v>108</v>
      </c>
      <c r="B338" s="145" t="s">
        <v>401</v>
      </c>
      <c r="C338" s="145" t="s">
        <v>89</v>
      </c>
      <c r="D338" s="145" t="s">
        <v>124</v>
      </c>
      <c r="E338" s="146">
        <f>'[1]244-229 подсоб'!E42</f>
        <v>0</v>
      </c>
      <c r="F338" s="146">
        <f>'[1]244-229 подсоб'!F42</f>
        <v>0</v>
      </c>
      <c r="G338" s="146">
        <f>'[1]244-229 подсоб'!G42</f>
        <v>0</v>
      </c>
      <c r="H338" s="146">
        <v>0</v>
      </c>
      <c r="I338" s="146"/>
      <c r="J338" s="146"/>
      <c r="K338" s="146"/>
      <c r="L338" s="146"/>
      <c r="M338" s="146"/>
      <c r="N338" s="146"/>
    </row>
    <row r="339" spans="1:14" s="143" customFormat="1" ht="25.5" customHeight="1" x14ac:dyDescent="0.2">
      <c r="A339" s="150" t="s">
        <v>109</v>
      </c>
      <c r="B339" s="145" t="s">
        <v>401</v>
      </c>
      <c r="C339" s="145" t="s">
        <v>89</v>
      </c>
      <c r="D339" s="145" t="s">
        <v>125</v>
      </c>
      <c r="E339" s="146">
        <f>'[1]244-310 подсоб'!E42</f>
        <v>0</v>
      </c>
      <c r="F339" s="146">
        <f>'[1]244-310 подсоб'!F42</f>
        <v>0</v>
      </c>
      <c r="G339" s="146">
        <f>'[1]244-310 подсоб'!G42</f>
        <v>0</v>
      </c>
      <c r="H339" s="146">
        <v>0</v>
      </c>
      <c r="I339" s="146"/>
      <c r="J339" s="146"/>
      <c r="K339" s="146"/>
      <c r="L339" s="146"/>
      <c r="M339" s="146"/>
      <c r="N339" s="146"/>
    </row>
    <row r="340" spans="1:14" s="143" customFormat="1" ht="25.5" customHeight="1" x14ac:dyDescent="0.2">
      <c r="A340" s="150" t="s">
        <v>110</v>
      </c>
      <c r="B340" s="145" t="s">
        <v>401</v>
      </c>
      <c r="C340" s="145" t="s">
        <v>89</v>
      </c>
      <c r="D340" s="145" t="s">
        <v>126</v>
      </c>
      <c r="E340" s="149">
        <f>E341+E342+E343+E344+E345+E346+E347+E348+E349</f>
        <v>0</v>
      </c>
      <c r="F340" s="149">
        <f>F341+F342+F343+F344+F345+F346+F347+F348+F349</f>
        <v>0</v>
      </c>
      <c r="G340" s="149">
        <f>G341+G342+G343+G344+G345+G346+G347+G348+G349</f>
        <v>0</v>
      </c>
      <c r="H340" s="146">
        <v>0</v>
      </c>
      <c r="I340" s="146"/>
      <c r="J340" s="146"/>
      <c r="K340" s="146"/>
      <c r="L340" s="146"/>
      <c r="M340" s="146"/>
      <c r="N340" s="146"/>
    </row>
    <row r="341" spans="1:14" s="143" customFormat="1" ht="36" customHeight="1" x14ac:dyDescent="0.2">
      <c r="A341" s="150" t="s">
        <v>407</v>
      </c>
      <c r="B341" s="145" t="s">
        <v>401</v>
      </c>
      <c r="C341" s="145" t="s">
        <v>89</v>
      </c>
      <c r="D341" s="145" t="s">
        <v>90</v>
      </c>
      <c r="E341" s="146">
        <f>'[1]244-341 подсоб'!E15</f>
        <v>0</v>
      </c>
      <c r="F341" s="146">
        <f>'[1]244-341 подсоб'!F15</f>
        <v>0</v>
      </c>
      <c r="G341" s="146">
        <f>'[1]244-341 подсоб'!G15</f>
        <v>0</v>
      </c>
      <c r="H341" s="146">
        <v>0</v>
      </c>
      <c r="I341" s="146"/>
      <c r="J341" s="146"/>
      <c r="K341" s="146"/>
      <c r="L341" s="146"/>
      <c r="M341" s="146"/>
      <c r="N341" s="146"/>
    </row>
    <row r="342" spans="1:14" s="143" customFormat="1" ht="25.5" customHeight="1" x14ac:dyDescent="0.2">
      <c r="A342" s="150" t="s">
        <v>91</v>
      </c>
      <c r="B342" s="145" t="s">
        <v>401</v>
      </c>
      <c r="C342" s="145" t="s">
        <v>89</v>
      </c>
      <c r="D342" s="145" t="s">
        <v>92</v>
      </c>
      <c r="E342" s="146">
        <f>'[1]244-342 подсоб'!E13</f>
        <v>0</v>
      </c>
      <c r="F342" s="146">
        <f>'[1]244-342 подсоб'!F13</f>
        <v>0</v>
      </c>
      <c r="G342" s="146">
        <f>'[1]244-342 подсоб'!G13</f>
        <v>0</v>
      </c>
      <c r="H342" s="146">
        <v>0</v>
      </c>
      <c r="I342" s="146"/>
      <c r="J342" s="146"/>
      <c r="K342" s="146"/>
      <c r="L342" s="146"/>
      <c r="M342" s="146"/>
      <c r="N342" s="146"/>
    </row>
    <row r="343" spans="1:14" s="143" customFormat="1" ht="25.5" customHeight="1" x14ac:dyDescent="0.2">
      <c r="A343" s="150" t="s">
        <v>93</v>
      </c>
      <c r="B343" s="145" t="s">
        <v>401</v>
      </c>
      <c r="C343" s="145" t="s">
        <v>89</v>
      </c>
      <c r="D343" s="145" t="s">
        <v>94</v>
      </c>
      <c r="E343" s="146">
        <f>'[1]244-343 подсоб'!E42</f>
        <v>0</v>
      </c>
      <c r="F343" s="146">
        <f>'[1]244-343 подсоб'!F42</f>
        <v>0</v>
      </c>
      <c r="G343" s="146">
        <f>'[1]244-343 подсоб'!G42</f>
        <v>0</v>
      </c>
      <c r="H343" s="146">
        <v>0</v>
      </c>
      <c r="I343" s="146"/>
      <c r="J343" s="146"/>
      <c r="K343" s="146"/>
      <c r="L343" s="146"/>
      <c r="M343" s="146"/>
      <c r="N343" s="146"/>
    </row>
    <row r="344" spans="1:14" s="143" customFormat="1" ht="25.5" customHeight="1" x14ac:dyDescent="0.2">
      <c r="A344" s="150" t="s">
        <v>95</v>
      </c>
      <c r="B344" s="145" t="s">
        <v>401</v>
      </c>
      <c r="C344" s="145" t="s">
        <v>89</v>
      </c>
      <c r="D344" s="145" t="s">
        <v>96</v>
      </c>
      <c r="E344" s="146">
        <f>'[1]244-344 подсоб'!E42</f>
        <v>0</v>
      </c>
      <c r="F344" s="146">
        <f>'[1]244-344 подсоб'!F42</f>
        <v>0</v>
      </c>
      <c r="G344" s="146">
        <f>'[1]244-344 подсоб'!G42</f>
        <v>0</v>
      </c>
      <c r="H344" s="146">
        <v>0</v>
      </c>
      <c r="I344" s="146"/>
      <c r="J344" s="146"/>
      <c r="K344" s="146"/>
      <c r="L344" s="146"/>
      <c r="M344" s="146"/>
      <c r="N344" s="146"/>
    </row>
    <row r="345" spans="1:14" s="143" customFormat="1" ht="25.5" customHeight="1" x14ac:dyDescent="0.2">
      <c r="A345" s="150" t="s">
        <v>146</v>
      </c>
      <c r="B345" s="145" t="s">
        <v>401</v>
      </c>
      <c r="C345" s="145" t="s">
        <v>89</v>
      </c>
      <c r="D345" s="145" t="s">
        <v>97</v>
      </c>
      <c r="E345" s="146">
        <f>'[1]244-345 подсоб'!E42</f>
        <v>0</v>
      </c>
      <c r="F345" s="146">
        <f>'[1]244-345 подсоб'!F42</f>
        <v>0</v>
      </c>
      <c r="G345" s="146">
        <f>'[1]244-345 подсоб'!G42</f>
        <v>0</v>
      </c>
      <c r="H345" s="146">
        <v>0</v>
      </c>
      <c r="I345" s="146"/>
      <c r="J345" s="146"/>
      <c r="K345" s="146"/>
      <c r="L345" s="146"/>
      <c r="M345" s="146"/>
      <c r="N345" s="146"/>
    </row>
    <row r="346" spans="1:14" s="143" customFormat="1" ht="30.75" customHeight="1" x14ac:dyDescent="0.2">
      <c r="A346" s="150" t="s">
        <v>98</v>
      </c>
      <c r="B346" s="145" t="s">
        <v>401</v>
      </c>
      <c r="C346" s="145" t="s">
        <v>89</v>
      </c>
      <c r="D346" s="145" t="s">
        <v>99</v>
      </c>
      <c r="E346" s="146">
        <f>'[1]244-346 подсоб'!E42</f>
        <v>0</v>
      </c>
      <c r="F346" s="146">
        <f>'[1]244-346 подсоб'!F42</f>
        <v>0</v>
      </c>
      <c r="G346" s="146">
        <f>'[1]244-346 подсоб'!G42</f>
        <v>0</v>
      </c>
      <c r="H346" s="146">
        <v>0</v>
      </c>
      <c r="I346" s="146"/>
      <c r="J346" s="146"/>
      <c r="K346" s="146"/>
      <c r="L346" s="146"/>
      <c r="M346" s="146"/>
      <c r="N346" s="146"/>
    </row>
    <row r="347" spans="1:14" s="143" customFormat="1" ht="35.25" customHeight="1" x14ac:dyDescent="0.2">
      <c r="A347" s="150" t="s">
        <v>140</v>
      </c>
      <c r="B347" s="145" t="s">
        <v>401</v>
      </c>
      <c r="C347" s="145" t="s">
        <v>89</v>
      </c>
      <c r="D347" s="145" t="s">
        <v>100</v>
      </c>
      <c r="E347" s="146">
        <f>'[1]244-349 подсоб'!E42</f>
        <v>0</v>
      </c>
      <c r="F347" s="146">
        <f>'[1]244-349 подсоб'!F42</f>
        <v>0</v>
      </c>
      <c r="G347" s="146">
        <f>'[1]244-349 подсоб'!G42</f>
        <v>0</v>
      </c>
      <c r="H347" s="146">
        <v>0</v>
      </c>
      <c r="I347" s="146"/>
      <c r="J347" s="146"/>
      <c r="K347" s="146"/>
      <c r="L347" s="146"/>
      <c r="M347" s="146"/>
      <c r="N347" s="146"/>
    </row>
    <row r="348" spans="1:14" s="143" customFormat="1" ht="40.5" customHeight="1" x14ac:dyDescent="0.2">
      <c r="A348" s="150" t="s">
        <v>408</v>
      </c>
      <c r="B348" s="145" t="s">
        <v>401</v>
      </c>
      <c r="C348" s="145" t="s">
        <v>89</v>
      </c>
      <c r="D348" s="145" t="s">
        <v>186</v>
      </c>
      <c r="E348" s="146">
        <f>'[1]244-352 подсоб'!E42</f>
        <v>0</v>
      </c>
      <c r="F348" s="146">
        <f>'[1]244-352 подсоб'!F42</f>
        <v>0</v>
      </c>
      <c r="G348" s="146">
        <f>'[1]244-352 подсоб'!G42</f>
        <v>0</v>
      </c>
      <c r="H348" s="146">
        <v>0</v>
      </c>
      <c r="I348" s="146"/>
      <c r="J348" s="146"/>
      <c r="K348" s="146"/>
      <c r="L348" s="146"/>
      <c r="M348" s="146"/>
      <c r="N348" s="146"/>
    </row>
    <row r="349" spans="1:14" s="143" customFormat="1" ht="42" customHeight="1" x14ac:dyDescent="0.2">
      <c r="A349" s="150" t="s">
        <v>409</v>
      </c>
      <c r="B349" s="145" t="s">
        <v>401</v>
      </c>
      <c r="C349" s="145" t="s">
        <v>89</v>
      </c>
      <c r="D349" s="145" t="s">
        <v>188</v>
      </c>
      <c r="E349" s="146">
        <f>'[1]244-353 подсоб'!E42</f>
        <v>0</v>
      </c>
      <c r="F349" s="146">
        <f>'[1]244-353 подсоб'!F42</f>
        <v>0</v>
      </c>
      <c r="G349" s="146">
        <f>'[1]244-353 подсоб'!G42</f>
        <v>0</v>
      </c>
      <c r="H349" s="146">
        <v>0</v>
      </c>
      <c r="I349" s="146"/>
      <c r="J349" s="146"/>
      <c r="K349" s="146"/>
      <c r="L349" s="146"/>
      <c r="M349" s="146"/>
      <c r="N349" s="146"/>
    </row>
    <row r="350" spans="1:14" s="143" customFormat="1" ht="33" customHeight="1" x14ac:dyDescent="0.2">
      <c r="A350" s="154" t="s">
        <v>428</v>
      </c>
      <c r="B350" s="145"/>
      <c r="C350" s="145"/>
      <c r="D350" s="145"/>
      <c r="E350" s="149">
        <f t="shared" ref="E350:G351" si="270">E351</f>
        <v>287964.95</v>
      </c>
      <c r="F350" s="149">
        <f t="shared" si="270"/>
        <v>287964.95</v>
      </c>
      <c r="G350" s="149">
        <f t="shared" si="270"/>
        <v>287964.95</v>
      </c>
      <c r="H350" s="146">
        <v>0</v>
      </c>
      <c r="I350" s="146"/>
      <c r="J350" s="146"/>
      <c r="K350" s="146"/>
      <c r="L350" s="146"/>
      <c r="M350" s="146"/>
      <c r="N350" s="146"/>
    </row>
    <row r="351" spans="1:14" s="143" customFormat="1" ht="33" customHeight="1" x14ac:dyDescent="0.2">
      <c r="A351" s="150" t="s">
        <v>429</v>
      </c>
      <c r="B351" s="145" t="s">
        <v>391</v>
      </c>
      <c r="C351" s="152" t="s">
        <v>294</v>
      </c>
      <c r="D351" s="145"/>
      <c r="E351" s="149">
        <f t="shared" si="270"/>
        <v>287964.95</v>
      </c>
      <c r="F351" s="149">
        <f t="shared" si="270"/>
        <v>287964.95</v>
      </c>
      <c r="G351" s="149">
        <f t="shared" si="270"/>
        <v>287964.95</v>
      </c>
      <c r="H351" s="146">
        <v>0</v>
      </c>
      <c r="I351" s="146"/>
      <c r="J351" s="146"/>
      <c r="K351" s="146"/>
      <c r="L351" s="146"/>
      <c r="M351" s="146"/>
      <c r="N351" s="146"/>
    </row>
    <row r="352" spans="1:14" s="143" customFormat="1" ht="29.25" customHeight="1" x14ac:dyDescent="0.2">
      <c r="A352" s="150" t="s">
        <v>109</v>
      </c>
      <c r="B352" s="145" t="s">
        <v>401</v>
      </c>
      <c r="C352" s="145" t="s">
        <v>89</v>
      </c>
      <c r="D352" s="145" t="s">
        <v>125</v>
      </c>
      <c r="E352" s="146">
        <v>287964.95</v>
      </c>
      <c r="F352" s="267">
        <v>287964.95</v>
      </c>
      <c r="G352" s="267">
        <v>287964.95</v>
      </c>
      <c r="H352" s="146">
        <v>0</v>
      </c>
      <c r="I352" s="146"/>
      <c r="J352" s="146"/>
      <c r="K352" s="146"/>
      <c r="L352" s="146"/>
      <c r="M352" s="146"/>
      <c r="N352" s="146"/>
    </row>
    <row r="353" spans="1:15" s="143" customFormat="1" ht="25.5" customHeight="1" x14ac:dyDescent="0.2">
      <c r="A353" s="154"/>
      <c r="B353" s="145"/>
      <c r="C353" s="145"/>
      <c r="D353" s="145"/>
      <c r="E353" s="149">
        <f t="shared" ref="E353:G355" si="271">E354</f>
        <v>0</v>
      </c>
      <c r="F353" s="149">
        <f t="shared" si="271"/>
        <v>0</v>
      </c>
      <c r="G353" s="149">
        <f t="shared" si="271"/>
        <v>0</v>
      </c>
      <c r="H353" s="146">
        <v>0</v>
      </c>
      <c r="I353" s="146"/>
      <c r="J353" s="146"/>
      <c r="K353" s="146"/>
      <c r="L353" s="146"/>
      <c r="M353" s="146"/>
      <c r="N353" s="146"/>
    </row>
    <row r="354" spans="1:15" s="143" customFormat="1" ht="25.5" customHeight="1" x14ac:dyDescent="0.2">
      <c r="A354" s="150" t="s">
        <v>429</v>
      </c>
      <c r="B354" s="145" t="s">
        <v>391</v>
      </c>
      <c r="C354" s="152" t="s">
        <v>294</v>
      </c>
      <c r="D354" s="145"/>
      <c r="E354" s="146">
        <f t="shared" si="271"/>
        <v>0</v>
      </c>
      <c r="F354" s="146">
        <f t="shared" si="271"/>
        <v>0</v>
      </c>
      <c r="G354" s="146">
        <f t="shared" si="271"/>
        <v>0</v>
      </c>
      <c r="H354" s="146">
        <v>0</v>
      </c>
      <c r="I354" s="146"/>
      <c r="J354" s="146"/>
      <c r="K354" s="146"/>
      <c r="L354" s="146"/>
      <c r="M354" s="146"/>
      <c r="N354" s="146"/>
    </row>
    <row r="355" spans="1:15" s="143" customFormat="1" ht="25.5" customHeight="1" x14ac:dyDescent="0.2">
      <c r="A355" s="150" t="s">
        <v>430</v>
      </c>
      <c r="B355" s="145" t="s">
        <v>401</v>
      </c>
      <c r="C355" s="145" t="s">
        <v>89</v>
      </c>
      <c r="D355" s="145" t="s">
        <v>126</v>
      </c>
      <c r="E355" s="146">
        <f t="shared" si="271"/>
        <v>0</v>
      </c>
      <c r="F355" s="146">
        <f t="shared" si="271"/>
        <v>0</v>
      </c>
      <c r="G355" s="146">
        <f t="shared" si="271"/>
        <v>0</v>
      </c>
      <c r="H355" s="146">
        <v>0</v>
      </c>
      <c r="I355" s="146"/>
      <c r="J355" s="146"/>
      <c r="K355" s="146"/>
      <c r="L355" s="146"/>
      <c r="M355" s="146"/>
      <c r="N355" s="146"/>
      <c r="O355" s="161"/>
    </row>
    <row r="356" spans="1:15" s="143" customFormat="1" ht="25.5" customHeight="1" x14ac:dyDescent="0.2">
      <c r="A356" s="150" t="s">
        <v>98</v>
      </c>
      <c r="B356" s="145" t="s">
        <v>401</v>
      </c>
      <c r="C356" s="145" t="s">
        <v>89</v>
      </c>
      <c r="D356" s="145" t="s">
        <v>99</v>
      </c>
      <c r="E356" s="146">
        <v>0</v>
      </c>
      <c r="F356" s="146">
        <v>0</v>
      </c>
      <c r="G356" s="146">
        <v>0</v>
      </c>
      <c r="H356" s="146">
        <v>0</v>
      </c>
      <c r="I356" s="146"/>
      <c r="J356" s="146"/>
      <c r="K356" s="146"/>
      <c r="L356" s="146"/>
      <c r="M356" s="146"/>
      <c r="N356" s="146"/>
      <c r="O356" s="161"/>
    </row>
    <row r="357" spans="1:15" s="143" customFormat="1" ht="25.5" customHeight="1" x14ac:dyDescent="0.2">
      <c r="A357" s="154"/>
      <c r="B357" s="145"/>
      <c r="C357" s="145"/>
      <c r="D357" s="145"/>
      <c r="E357" s="149">
        <f t="shared" ref="E357:G359" si="272">E358</f>
        <v>0</v>
      </c>
      <c r="F357" s="149">
        <f t="shared" si="272"/>
        <v>0</v>
      </c>
      <c r="G357" s="149">
        <f t="shared" si="272"/>
        <v>0</v>
      </c>
      <c r="H357" s="146">
        <v>0</v>
      </c>
      <c r="I357" s="146"/>
      <c r="J357" s="146"/>
      <c r="K357" s="146"/>
      <c r="L357" s="146"/>
      <c r="M357" s="146"/>
      <c r="N357" s="146"/>
    </row>
    <row r="358" spans="1:15" s="143" customFormat="1" ht="25.5" customHeight="1" x14ac:dyDescent="0.2">
      <c r="A358" s="150" t="s">
        <v>429</v>
      </c>
      <c r="B358" s="145" t="s">
        <v>391</v>
      </c>
      <c r="C358" s="152" t="s">
        <v>294</v>
      </c>
      <c r="D358" s="145"/>
      <c r="E358" s="149">
        <f t="shared" si="272"/>
        <v>0</v>
      </c>
      <c r="F358" s="149">
        <f t="shared" si="272"/>
        <v>0</v>
      </c>
      <c r="G358" s="149">
        <f t="shared" si="272"/>
        <v>0</v>
      </c>
      <c r="H358" s="146">
        <v>0</v>
      </c>
      <c r="I358" s="146"/>
      <c r="J358" s="146"/>
      <c r="K358" s="146"/>
      <c r="L358" s="146"/>
      <c r="M358" s="146"/>
      <c r="N358" s="146"/>
    </row>
    <row r="359" spans="1:15" s="143" customFormat="1" ht="25.5" customHeight="1" x14ac:dyDescent="0.2">
      <c r="A359" s="150"/>
      <c r="B359" s="145" t="s">
        <v>401</v>
      </c>
      <c r="C359" s="145" t="s">
        <v>89</v>
      </c>
      <c r="D359" s="145"/>
      <c r="E359" s="146">
        <f t="shared" si="272"/>
        <v>0</v>
      </c>
      <c r="F359" s="146">
        <f t="shared" si="272"/>
        <v>0</v>
      </c>
      <c r="G359" s="146">
        <f t="shared" si="272"/>
        <v>0</v>
      </c>
      <c r="H359" s="146">
        <v>0</v>
      </c>
      <c r="I359" s="146"/>
      <c r="J359" s="146"/>
      <c r="K359" s="146"/>
      <c r="L359" s="146"/>
      <c r="M359" s="146"/>
      <c r="N359" s="146"/>
    </row>
    <row r="360" spans="1:15" s="143" customFormat="1" ht="25.5" customHeight="1" x14ac:dyDescent="0.2">
      <c r="A360" s="150"/>
      <c r="B360" s="145" t="s">
        <v>401</v>
      </c>
      <c r="C360" s="145" t="s">
        <v>89</v>
      </c>
      <c r="D360" s="145"/>
      <c r="E360" s="146">
        <v>0</v>
      </c>
      <c r="F360" s="146">
        <v>0</v>
      </c>
      <c r="G360" s="146">
        <v>0</v>
      </c>
      <c r="H360" s="146">
        <v>0</v>
      </c>
      <c r="I360" s="146"/>
      <c r="J360" s="146"/>
      <c r="K360" s="146"/>
      <c r="L360" s="146"/>
      <c r="M360" s="146"/>
      <c r="N360" s="146"/>
    </row>
    <row r="361" spans="1:15" s="143" customFormat="1" ht="25.5" customHeight="1" x14ac:dyDescent="0.2">
      <c r="A361" s="150" t="s">
        <v>431</v>
      </c>
      <c r="B361" s="145" t="s">
        <v>432</v>
      </c>
      <c r="C361" s="145" t="s">
        <v>433</v>
      </c>
      <c r="D361" s="145"/>
      <c r="E361" s="149">
        <f>E362+E363</f>
        <v>0</v>
      </c>
      <c r="F361" s="149">
        <f>F362+F363</f>
        <v>0</v>
      </c>
      <c r="G361" s="149">
        <f>G362+G363</f>
        <v>0</v>
      </c>
      <c r="H361" s="146">
        <v>0</v>
      </c>
      <c r="I361" s="146"/>
      <c r="J361" s="146"/>
      <c r="K361" s="146"/>
      <c r="L361" s="146"/>
      <c r="M361" s="146"/>
      <c r="N361" s="146"/>
    </row>
    <row r="362" spans="1:15" s="143" customFormat="1" ht="42.75" customHeight="1" x14ac:dyDescent="0.2">
      <c r="A362" s="150" t="s">
        <v>434</v>
      </c>
      <c r="B362" s="145" t="s">
        <v>435</v>
      </c>
      <c r="C362" s="145" t="s">
        <v>436</v>
      </c>
      <c r="D362" s="145"/>
      <c r="E362" s="146">
        <v>0</v>
      </c>
      <c r="F362" s="146">
        <v>0</v>
      </c>
      <c r="G362" s="146">
        <v>0</v>
      </c>
      <c r="H362" s="146">
        <v>0</v>
      </c>
      <c r="I362" s="146"/>
      <c r="J362" s="146"/>
      <c r="K362" s="146"/>
      <c r="L362" s="146"/>
      <c r="M362" s="146"/>
      <c r="N362" s="146"/>
    </row>
    <row r="363" spans="1:15" s="143" customFormat="1" ht="37.5" customHeight="1" x14ac:dyDescent="0.2">
      <c r="A363" s="150" t="s">
        <v>437</v>
      </c>
      <c r="B363" s="145" t="s">
        <v>438</v>
      </c>
      <c r="C363" s="145" t="s">
        <v>439</v>
      </c>
      <c r="D363" s="145"/>
      <c r="E363" s="146">
        <v>0</v>
      </c>
      <c r="F363" s="146">
        <v>0</v>
      </c>
      <c r="G363" s="146">
        <v>0</v>
      </c>
      <c r="H363" s="146">
        <v>0</v>
      </c>
      <c r="I363" s="146"/>
      <c r="J363" s="146"/>
      <c r="K363" s="146"/>
      <c r="L363" s="146"/>
      <c r="M363" s="146"/>
      <c r="N363" s="146"/>
    </row>
    <row r="364" spans="1:15" s="143" customFormat="1" ht="25.5" customHeight="1" x14ac:dyDescent="0.2">
      <c r="A364" s="147" t="s">
        <v>440</v>
      </c>
      <c r="B364" s="148" t="s">
        <v>441</v>
      </c>
      <c r="C364" s="148" t="s">
        <v>442</v>
      </c>
      <c r="D364" s="145"/>
      <c r="E364" s="146">
        <v>0</v>
      </c>
      <c r="F364" s="146">
        <v>0</v>
      </c>
      <c r="G364" s="146">
        <v>0</v>
      </c>
      <c r="H364" s="146">
        <v>0</v>
      </c>
      <c r="I364" s="146"/>
      <c r="J364" s="146"/>
      <c r="K364" s="146"/>
      <c r="L364" s="146"/>
      <c r="M364" s="146"/>
      <c r="N364" s="146"/>
    </row>
    <row r="365" spans="1:15" s="143" customFormat="1" ht="25.5" customHeight="1" x14ac:dyDescent="0.2">
      <c r="A365" s="150" t="s">
        <v>443</v>
      </c>
      <c r="B365" s="145" t="s">
        <v>444</v>
      </c>
      <c r="C365" s="153" t="s">
        <v>294</v>
      </c>
      <c r="D365" s="145"/>
      <c r="E365" s="146">
        <v>0</v>
      </c>
      <c r="F365" s="146">
        <v>0</v>
      </c>
      <c r="G365" s="146">
        <v>0</v>
      </c>
      <c r="H365" s="146">
        <v>0</v>
      </c>
      <c r="I365" s="146"/>
      <c r="J365" s="146"/>
      <c r="K365" s="146"/>
      <c r="L365" s="146"/>
      <c r="M365" s="146"/>
      <c r="N365" s="146"/>
    </row>
    <row r="366" spans="1:15" s="143" customFormat="1" ht="25.5" customHeight="1" x14ac:dyDescent="0.2">
      <c r="A366" s="150" t="s">
        <v>445</v>
      </c>
      <c r="B366" s="145" t="s">
        <v>446</v>
      </c>
      <c r="C366" s="153" t="s">
        <v>294</v>
      </c>
      <c r="D366" s="145"/>
      <c r="E366" s="146">
        <v>0</v>
      </c>
      <c r="F366" s="146">
        <v>0</v>
      </c>
      <c r="G366" s="146">
        <v>0</v>
      </c>
      <c r="H366" s="146">
        <v>0</v>
      </c>
      <c r="I366" s="146"/>
      <c r="J366" s="146"/>
      <c r="K366" s="146"/>
      <c r="L366" s="146"/>
      <c r="M366" s="146"/>
      <c r="N366" s="146"/>
    </row>
    <row r="367" spans="1:15" s="143" customFormat="1" ht="25.5" customHeight="1" x14ac:dyDescent="0.2">
      <c r="A367" s="150" t="s">
        <v>447</v>
      </c>
      <c r="B367" s="145" t="s">
        <v>448</v>
      </c>
      <c r="C367" s="153" t="s">
        <v>294</v>
      </c>
      <c r="D367" s="145"/>
      <c r="E367" s="146">
        <v>0</v>
      </c>
      <c r="F367" s="146">
        <v>0</v>
      </c>
      <c r="G367" s="146">
        <v>0</v>
      </c>
      <c r="H367" s="146">
        <v>0</v>
      </c>
      <c r="I367" s="146"/>
      <c r="J367" s="146"/>
      <c r="K367" s="146"/>
      <c r="L367" s="146"/>
      <c r="M367" s="146"/>
      <c r="N367" s="146"/>
    </row>
    <row r="368" spans="1:15" s="162" customFormat="1" ht="25.5" customHeight="1" x14ac:dyDescent="0.2">
      <c r="A368" s="147" t="s">
        <v>449</v>
      </c>
      <c r="B368" s="148" t="s">
        <v>450</v>
      </c>
      <c r="C368" s="153" t="s">
        <v>294</v>
      </c>
      <c r="D368" s="145"/>
      <c r="E368" s="146">
        <v>0</v>
      </c>
      <c r="F368" s="146">
        <v>0</v>
      </c>
      <c r="G368" s="146">
        <v>0</v>
      </c>
      <c r="H368" s="146">
        <v>0</v>
      </c>
      <c r="I368" s="146"/>
      <c r="J368" s="146"/>
      <c r="K368" s="146"/>
      <c r="L368" s="146"/>
      <c r="M368" s="146"/>
      <c r="N368" s="146"/>
    </row>
    <row r="369" spans="1:14" s="162" customFormat="1" ht="30.75" customHeight="1" x14ac:dyDescent="0.2">
      <c r="A369" s="150" t="s">
        <v>451</v>
      </c>
      <c r="B369" s="145" t="s">
        <v>452</v>
      </c>
      <c r="C369" s="145" t="s">
        <v>453</v>
      </c>
      <c r="D369" s="145"/>
      <c r="E369" s="146">
        <v>0</v>
      </c>
      <c r="F369" s="146">
        <v>0</v>
      </c>
      <c r="G369" s="146">
        <v>0</v>
      </c>
      <c r="H369" s="146">
        <v>0</v>
      </c>
      <c r="I369" s="146"/>
      <c r="J369" s="146"/>
      <c r="K369" s="146"/>
      <c r="L369" s="146"/>
      <c r="M369" s="146"/>
      <c r="N369" s="146"/>
    </row>
    <row r="370" spans="1:14" s="162" customFormat="1" ht="10.5" customHeight="1" x14ac:dyDescent="0.2">
      <c r="A370" s="163"/>
      <c r="B370" s="163"/>
      <c r="C370" s="163"/>
      <c r="D370" s="163"/>
      <c r="E370" s="163"/>
      <c r="F370" s="163"/>
      <c r="G370" s="163"/>
      <c r="H370" s="163"/>
    </row>
    <row r="371" spans="1:14" s="162" customFormat="1" ht="10.5" customHeight="1" x14ac:dyDescent="0.2">
      <c r="A371" s="164"/>
      <c r="B371" s="163"/>
      <c r="C371" s="163"/>
      <c r="D371" s="163"/>
      <c r="E371" s="163"/>
      <c r="F371" s="163"/>
      <c r="G371" s="163"/>
      <c r="H371" s="163"/>
    </row>
    <row r="372" spans="1:14" s="162" customFormat="1" ht="12" customHeight="1" x14ac:dyDescent="0.2">
      <c r="A372" s="163" t="s">
        <v>454</v>
      </c>
      <c r="B372" s="163" t="s">
        <v>455</v>
      </c>
      <c r="C372" s="163"/>
      <c r="D372" s="163" t="s">
        <v>258</v>
      </c>
      <c r="E372" s="163"/>
      <c r="H372" s="163"/>
    </row>
    <row r="373" spans="1:14" s="162" customFormat="1" ht="10.5" customHeight="1" x14ac:dyDescent="0.2">
      <c r="A373" s="164"/>
      <c r="B373" s="165" t="s">
        <v>76</v>
      </c>
      <c r="C373" s="163"/>
      <c r="D373" s="165" t="s">
        <v>40</v>
      </c>
      <c r="E373" s="163"/>
      <c r="H373" s="163"/>
    </row>
    <row r="374" spans="1:14" s="162" customFormat="1" ht="10.5" customHeight="1" x14ac:dyDescent="0.2">
      <c r="A374" s="164"/>
      <c r="B374" s="165"/>
      <c r="C374" s="163"/>
      <c r="D374" s="165"/>
      <c r="E374" s="163"/>
      <c r="H374" s="163"/>
    </row>
    <row r="375" spans="1:14" s="162" customFormat="1" ht="12" customHeight="1" x14ac:dyDescent="0.2">
      <c r="A375" s="163" t="s">
        <v>457</v>
      </c>
      <c r="B375" s="163" t="s">
        <v>455</v>
      </c>
      <c r="C375" s="163"/>
      <c r="D375" s="163" t="s">
        <v>259</v>
      </c>
      <c r="E375" s="163"/>
      <c r="H375" s="163"/>
    </row>
    <row r="376" spans="1:14" s="162" customFormat="1" ht="10.5" customHeight="1" x14ac:dyDescent="0.2">
      <c r="A376" s="164"/>
      <c r="B376" s="165" t="s">
        <v>76</v>
      </c>
      <c r="C376" s="163"/>
      <c r="D376" s="165" t="s">
        <v>40</v>
      </c>
      <c r="E376" s="163"/>
      <c r="H376" s="163"/>
    </row>
    <row r="377" spans="1:14" s="162" customFormat="1" ht="10.5" customHeight="1" x14ac:dyDescent="0.2">
      <c r="A377" s="164"/>
      <c r="B377" s="165"/>
      <c r="C377" s="163"/>
      <c r="D377" s="165"/>
      <c r="E377" s="163"/>
      <c r="H377" s="163"/>
    </row>
    <row r="378" spans="1:14" s="162" customFormat="1" ht="12" customHeight="1" x14ac:dyDescent="0.2">
      <c r="A378" s="163" t="s">
        <v>458</v>
      </c>
      <c r="B378" s="163" t="s">
        <v>455</v>
      </c>
      <c r="C378" s="163"/>
      <c r="D378" s="163" t="s">
        <v>259</v>
      </c>
      <c r="E378" s="163"/>
      <c r="H378" s="163"/>
    </row>
    <row r="379" spans="1:14" s="162" customFormat="1" ht="13.5" customHeight="1" x14ac:dyDescent="0.2">
      <c r="A379" s="164" t="s">
        <v>459</v>
      </c>
      <c r="B379" s="165" t="s">
        <v>76</v>
      </c>
      <c r="C379" s="163"/>
      <c r="D379" s="165" t="s">
        <v>40</v>
      </c>
      <c r="E379" s="163"/>
      <c r="H379" s="163"/>
    </row>
    <row r="380" spans="1:14" s="167" customFormat="1" ht="15.75" customHeight="1" x14ac:dyDescent="0.2">
      <c r="A380" s="163" t="s">
        <v>460</v>
      </c>
      <c r="B380" s="166" t="s">
        <v>455</v>
      </c>
      <c r="C380" s="166"/>
      <c r="D380" s="166" t="s">
        <v>456</v>
      </c>
      <c r="E380" s="166"/>
      <c r="H380" s="168"/>
    </row>
    <row r="381" spans="1:14" s="167" customFormat="1" ht="15.75" customHeight="1" x14ac:dyDescent="0.2">
      <c r="A381" s="163" t="s">
        <v>461</v>
      </c>
      <c r="B381" s="166" t="s">
        <v>462</v>
      </c>
      <c r="C381" s="166"/>
      <c r="D381" s="166" t="s">
        <v>455</v>
      </c>
      <c r="E381" s="166"/>
      <c r="F381" s="166" t="s">
        <v>456</v>
      </c>
      <c r="G381" s="166"/>
      <c r="H381" s="168"/>
    </row>
    <row r="382" spans="1:14" s="162" customFormat="1" ht="14.25" customHeight="1" x14ac:dyDescent="0.2">
      <c r="A382" s="164" t="s">
        <v>459</v>
      </c>
      <c r="B382" s="163"/>
      <c r="C382" s="163"/>
      <c r="D382" s="165"/>
      <c r="E382" s="163"/>
      <c r="F382" s="165"/>
      <c r="G382" s="163"/>
      <c r="H382" s="166"/>
      <c r="I382" s="169"/>
      <c r="J382" s="169"/>
      <c r="K382" s="169"/>
      <c r="L382" s="169"/>
      <c r="M382" s="169"/>
      <c r="N382" s="169"/>
    </row>
    <row r="383" spans="1:14" s="162" customFormat="1" ht="11.25" customHeight="1" x14ac:dyDescent="0.2">
      <c r="A383" s="166" t="s">
        <v>463</v>
      </c>
      <c r="B383" s="163"/>
      <c r="C383" s="163"/>
      <c r="D383" s="163"/>
      <c r="E383" s="163"/>
      <c r="F383" s="163"/>
      <c r="G383" s="163"/>
      <c r="H383" s="163"/>
    </row>
    <row r="384" spans="1:14" s="162" customFormat="1" ht="11.25" customHeight="1" x14ac:dyDescent="0.2">
      <c r="A384" s="164"/>
      <c r="B384" s="166"/>
      <c r="C384" s="166"/>
      <c r="D384" s="166"/>
      <c r="E384" s="166"/>
      <c r="F384" s="166"/>
      <c r="G384" s="166"/>
      <c r="H384" s="166"/>
      <c r="I384" s="169"/>
      <c r="J384" s="169"/>
      <c r="K384" s="169"/>
      <c r="L384" s="169"/>
      <c r="M384" s="169"/>
      <c r="N384" s="169"/>
    </row>
    <row r="385" spans="1:14" s="162" customFormat="1" ht="10.5" customHeight="1" x14ac:dyDescent="0.2">
      <c r="A385" s="166"/>
      <c r="B385" s="166"/>
      <c r="C385" s="166"/>
      <c r="D385" s="166"/>
      <c r="E385" s="166"/>
      <c r="F385" s="166"/>
      <c r="G385" s="166"/>
      <c r="H385" s="166"/>
      <c r="I385" s="169"/>
      <c r="J385" s="169"/>
      <c r="K385" s="169"/>
      <c r="L385" s="169"/>
      <c r="M385" s="169"/>
      <c r="N385" s="169"/>
    </row>
    <row r="386" spans="1:14" s="143" customFormat="1" ht="3" customHeight="1" x14ac:dyDescent="0.2">
      <c r="A386" s="166"/>
      <c r="B386" s="166"/>
      <c r="C386" s="166"/>
      <c r="D386" s="166"/>
      <c r="E386" s="166"/>
      <c r="F386" s="166"/>
      <c r="G386" s="166"/>
      <c r="H386" s="166"/>
      <c r="I386" s="169"/>
      <c r="J386" s="169"/>
      <c r="K386" s="169"/>
      <c r="L386" s="169"/>
      <c r="M386" s="169"/>
      <c r="N386" s="169"/>
    </row>
    <row r="387" spans="1:14" s="143" customFormat="1" ht="6" customHeight="1" x14ac:dyDescent="0.2">
      <c r="A387" s="166"/>
      <c r="B387" s="163"/>
      <c r="C387" s="163"/>
      <c r="D387" s="163"/>
      <c r="E387" s="163"/>
      <c r="F387" s="163"/>
      <c r="G387" s="163"/>
      <c r="H387" s="163"/>
      <c r="I387" s="162"/>
      <c r="J387" s="162"/>
      <c r="K387" s="162"/>
      <c r="L387" s="162"/>
      <c r="M387" s="162"/>
      <c r="N387" s="162"/>
    </row>
    <row r="388" spans="1:14" s="143" customFormat="1" x14ac:dyDescent="0.2">
      <c r="A388" s="164"/>
      <c r="B388" s="163"/>
      <c r="C388" s="163"/>
      <c r="D388" s="163"/>
      <c r="E388" s="163"/>
      <c r="F388" s="163"/>
      <c r="G388" s="163"/>
      <c r="H388" s="163"/>
      <c r="I388" s="162"/>
      <c r="J388" s="162"/>
      <c r="K388" s="162"/>
      <c r="L388" s="162"/>
      <c r="M388" s="162"/>
      <c r="N388" s="162"/>
    </row>
    <row r="389" spans="1:14" s="143" customFormat="1" x14ac:dyDescent="0.2">
      <c r="A389" s="164"/>
      <c r="B389" s="166"/>
      <c r="C389" s="166"/>
      <c r="D389" s="166"/>
      <c r="E389" s="166"/>
      <c r="F389" s="166"/>
      <c r="G389" s="166"/>
      <c r="H389" s="166"/>
      <c r="I389" s="169"/>
      <c r="J389" s="169"/>
      <c r="K389" s="169"/>
      <c r="L389" s="169"/>
      <c r="M389" s="169"/>
      <c r="N389" s="169"/>
    </row>
    <row r="390" spans="1:14" s="143" customFormat="1" ht="36" customHeight="1" x14ac:dyDescent="0.2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</row>
  </sheetData>
  <mergeCells count="42">
    <mergeCell ref="G34:G35"/>
    <mergeCell ref="A390:N390"/>
    <mergeCell ref="B47:B48"/>
    <mergeCell ref="C47:C48"/>
    <mergeCell ref="D47:D48"/>
    <mergeCell ref="E47:E48"/>
    <mergeCell ref="F47:F48"/>
    <mergeCell ref="G47:G48"/>
    <mergeCell ref="B34:B35"/>
    <mergeCell ref="C34:C35"/>
    <mergeCell ref="D34:D35"/>
    <mergeCell ref="E34:E35"/>
    <mergeCell ref="F34:F35"/>
    <mergeCell ref="G27:G28"/>
    <mergeCell ref="B30:B31"/>
    <mergeCell ref="C30:C31"/>
    <mergeCell ref="D30:D31"/>
    <mergeCell ref="E30:E31"/>
    <mergeCell ref="F30:F31"/>
    <mergeCell ref="G30:G31"/>
    <mergeCell ref="B27:B28"/>
    <mergeCell ref="C27:C28"/>
    <mergeCell ref="D27:D28"/>
    <mergeCell ref="E27:E28"/>
    <mergeCell ref="F27:F28"/>
    <mergeCell ref="H13:N13"/>
    <mergeCell ref="B5:E5"/>
    <mergeCell ref="A6:H6"/>
    <mergeCell ref="A7:H7"/>
    <mergeCell ref="A10:A12"/>
    <mergeCell ref="B10:B12"/>
    <mergeCell ref="C10:C12"/>
    <mergeCell ref="D10:D12"/>
    <mergeCell ref="E10:E12"/>
    <mergeCell ref="F10:F12"/>
    <mergeCell ref="G10:G12"/>
    <mergeCell ref="H10:H12"/>
    <mergeCell ref="G1:N1"/>
    <mergeCell ref="F2:H2"/>
    <mergeCell ref="A3:N3"/>
    <mergeCell ref="C4:D4"/>
    <mergeCell ref="G4:N4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104"/>
  <sheetViews>
    <sheetView view="pageBreakPreview" topLeftCell="A19" zoomScale="90" zoomScaleNormal="100" zoomScaleSheetLayoutView="90" workbookViewId="0">
      <selection activeCell="H64" sqref="H64"/>
    </sheetView>
  </sheetViews>
  <sheetFormatPr defaultColWidth="0.85546875" defaultRowHeight="12" x14ac:dyDescent="0.2"/>
  <cols>
    <col min="1" max="1" width="31.28515625" style="36" customWidth="1"/>
    <col min="2" max="3" width="6" style="36" customWidth="1"/>
    <col min="4" max="4" width="11.85546875" style="36" customWidth="1"/>
    <col min="5" max="5" width="7.28515625" style="36" customWidth="1"/>
    <col min="6" max="6" width="8.28515625" style="36" customWidth="1"/>
    <col min="7" max="7" width="14.28515625" style="36" customWidth="1"/>
    <col min="8" max="8" width="14.7109375" style="36" customWidth="1"/>
    <col min="9" max="9" width="16" style="36" customWidth="1"/>
    <col min="10" max="10" width="14.85546875" style="36" customWidth="1"/>
    <col min="11" max="11" width="16.140625" style="36" customWidth="1"/>
    <col min="12" max="12" width="34.5703125" style="36" customWidth="1"/>
    <col min="13" max="16384" width="0.85546875" style="36"/>
  </cols>
  <sheetData>
    <row r="1" spans="1:12" s="37" customFormat="1" ht="100.5" customHeight="1" x14ac:dyDescent="0.2">
      <c r="K1" s="319" t="s">
        <v>247</v>
      </c>
      <c r="L1" s="319"/>
    </row>
    <row r="2" spans="1:12" s="37" customFormat="1" ht="11.25" x14ac:dyDescent="0.2"/>
    <row r="3" spans="1:12" s="37" customFormat="1" ht="11.25" x14ac:dyDescent="0.2"/>
    <row r="4" spans="1:12" s="37" customFormat="1" ht="20.25" x14ac:dyDescent="0.3">
      <c r="A4" s="320" t="s">
        <v>246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s="37" customFormat="1" ht="20.25" x14ac:dyDescent="0.3">
      <c r="A5" s="320" t="s">
        <v>256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 s="37" customFormat="1" ht="11.25" x14ac:dyDescent="0.2"/>
    <row r="7" spans="1:12" s="37" customFormat="1" ht="11.25" x14ac:dyDescent="0.2"/>
    <row r="8" spans="1:12" s="37" customFormat="1" ht="20.25" x14ac:dyDescent="0.3">
      <c r="L8" s="68" t="s">
        <v>249</v>
      </c>
    </row>
    <row r="9" spans="1:12" ht="15.75" customHeight="1" x14ac:dyDescent="0.2">
      <c r="A9" s="321" t="s">
        <v>253</v>
      </c>
      <c r="B9" s="323" t="s">
        <v>151</v>
      </c>
      <c r="C9" s="323"/>
      <c r="D9" s="323"/>
      <c r="E9" s="323"/>
      <c r="F9" s="323"/>
      <c r="G9" s="323"/>
      <c r="H9" s="280" t="s">
        <v>248</v>
      </c>
      <c r="I9" s="280" t="s">
        <v>32</v>
      </c>
      <c r="J9" s="280" t="s">
        <v>33</v>
      </c>
      <c r="K9" s="280" t="s">
        <v>85</v>
      </c>
      <c r="L9" s="280" t="s">
        <v>52</v>
      </c>
    </row>
    <row r="10" spans="1:12" ht="12.75" customHeight="1" x14ac:dyDescent="0.2">
      <c r="A10" s="322"/>
      <c r="B10" s="323"/>
      <c r="C10" s="323"/>
      <c r="D10" s="323"/>
      <c r="E10" s="323"/>
      <c r="F10" s="323"/>
      <c r="G10" s="323"/>
      <c r="H10" s="280"/>
      <c r="I10" s="280"/>
      <c r="J10" s="280"/>
      <c r="K10" s="280"/>
      <c r="L10" s="280"/>
    </row>
    <row r="11" spans="1:12" ht="47.25" customHeight="1" x14ac:dyDescent="0.2">
      <c r="A11" s="322"/>
      <c r="B11" s="44" t="s">
        <v>153</v>
      </c>
      <c r="C11" s="49" t="s">
        <v>154</v>
      </c>
      <c r="D11" s="44" t="s">
        <v>155</v>
      </c>
      <c r="E11" s="44" t="s">
        <v>156</v>
      </c>
      <c r="F11" s="44" t="s">
        <v>206</v>
      </c>
      <c r="G11" s="44" t="s">
        <v>152</v>
      </c>
      <c r="H11" s="280"/>
      <c r="I11" s="280"/>
      <c r="J11" s="280"/>
      <c r="K11" s="280"/>
      <c r="L11" s="280"/>
    </row>
    <row r="12" spans="1:12" s="38" customFormat="1" ht="13.5" customHeight="1" x14ac:dyDescent="0.2">
      <c r="A12" s="46">
        <v>1</v>
      </c>
      <c r="B12" s="46">
        <v>2</v>
      </c>
      <c r="C12" s="50">
        <v>3</v>
      </c>
      <c r="D12" s="46">
        <v>4</v>
      </c>
      <c r="E12" s="46">
        <v>5</v>
      </c>
      <c r="F12" s="50">
        <v>6</v>
      </c>
      <c r="G12" s="46">
        <v>7</v>
      </c>
      <c r="H12" s="46">
        <v>8</v>
      </c>
      <c r="I12" s="50">
        <v>9</v>
      </c>
      <c r="J12" s="46">
        <v>10</v>
      </c>
      <c r="K12" s="46">
        <v>11</v>
      </c>
      <c r="L12" s="50">
        <v>12</v>
      </c>
    </row>
    <row r="13" spans="1:12" s="38" customFormat="1" ht="26.25" customHeight="1" x14ac:dyDescent="0.2">
      <c r="A13" s="316" t="s">
        <v>255</v>
      </c>
      <c r="B13" s="317"/>
      <c r="C13" s="317"/>
      <c r="D13" s="317"/>
      <c r="E13" s="317"/>
      <c r="F13" s="317"/>
      <c r="G13" s="318"/>
      <c r="H13" s="61">
        <f>SUM(H14:H28)</f>
        <v>0</v>
      </c>
      <c r="I13" s="61">
        <f>SUM(I14:I28)</f>
        <v>0</v>
      </c>
      <c r="J13" s="61">
        <f>SUM(J14:J28)</f>
        <v>0</v>
      </c>
      <c r="K13" s="61">
        <f>SUM(K14:K28)</f>
        <v>0</v>
      </c>
      <c r="L13" s="62"/>
    </row>
    <row r="14" spans="1:12" s="39" customFormat="1" ht="23.25" customHeight="1" x14ac:dyDescent="0.2">
      <c r="A14" s="60" t="s">
        <v>216</v>
      </c>
      <c r="B14" s="47" t="s">
        <v>157</v>
      </c>
      <c r="C14" s="51" t="s">
        <v>157</v>
      </c>
      <c r="D14" s="47" t="s">
        <v>158</v>
      </c>
      <c r="E14" s="47" t="s">
        <v>134</v>
      </c>
      <c r="F14" s="47" t="s">
        <v>113</v>
      </c>
      <c r="G14" s="47" t="s">
        <v>159</v>
      </c>
      <c r="H14" s="57"/>
      <c r="I14" s="57"/>
      <c r="J14" s="57"/>
      <c r="K14" s="57"/>
      <c r="L14" s="43"/>
    </row>
    <row r="15" spans="1:12" s="39" customFormat="1" ht="18" customHeight="1" x14ac:dyDescent="0.2">
      <c r="A15" s="43" t="s">
        <v>221</v>
      </c>
      <c r="B15" s="47" t="s">
        <v>157</v>
      </c>
      <c r="C15" s="51" t="s">
        <v>157</v>
      </c>
      <c r="D15" s="47" t="s">
        <v>158</v>
      </c>
      <c r="E15" s="47" t="s">
        <v>89</v>
      </c>
      <c r="F15" s="47" t="s">
        <v>116</v>
      </c>
      <c r="G15" s="47" t="s">
        <v>160</v>
      </c>
      <c r="H15" s="57"/>
      <c r="I15" s="57"/>
      <c r="J15" s="57"/>
      <c r="K15" s="57"/>
      <c r="L15" s="43"/>
    </row>
    <row r="16" spans="1:12" s="39" customFormat="1" ht="15.75" customHeight="1" x14ac:dyDescent="0.2">
      <c r="A16" s="60" t="s">
        <v>217</v>
      </c>
      <c r="B16" s="47" t="s">
        <v>157</v>
      </c>
      <c r="C16" s="51" t="s">
        <v>157</v>
      </c>
      <c r="D16" s="47" t="s">
        <v>158</v>
      </c>
      <c r="E16" s="47" t="s">
        <v>89</v>
      </c>
      <c r="F16" s="47" t="s">
        <v>117</v>
      </c>
      <c r="G16" s="47" t="s">
        <v>161</v>
      </c>
      <c r="H16" s="57"/>
      <c r="I16" s="57"/>
      <c r="J16" s="57"/>
      <c r="K16" s="57"/>
      <c r="L16" s="43"/>
    </row>
    <row r="17" spans="1:12" s="39" customFormat="1" ht="17.25" customHeight="1" x14ac:dyDescent="0.2">
      <c r="A17" s="60" t="s">
        <v>225</v>
      </c>
      <c r="B17" s="47" t="s">
        <v>157</v>
      </c>
      <c r="C17" s="51" t="s">
        <v>157</v>
      </c>
      <c r="D17" s="47" t="s">
        <v>158</v>
      </c>
      <c r="E17" s="47" t="s">
        <v>89</v>
      </c>
      <c r="F17" s="47" t="s">
        <v>118</v>
      </c>
      <c r="G17" s="47" t="s">
        <v>162</v>
      </c>
      <c r="H17" s="57"/>
      <c r="I17" s="57"/>
      <c r="J17" s="57"/>
      <c r="K17" s="57"/>
      <c r="L17" s="43"/>
    </row>
    <row r="18" spans="1:12" s="39" customFormat="1" ht="17.25" customHeight="1" x14ac:dyDescent="0.2">
      <c r="A18" s="60" t="s">
        <v>231</v>
      </c>
      <c r="B18" s="47" t="s">
        <v>157</v>
      </c>
      <c r="C18" s="51" t="s">
        <v>157</v>
      </c>
      <c r="D18" s="47" t="s">
        <v>158</v>
      </c>
      <c r="E18" s="47" t="s">
        <v>89</v>
      </c>
      <c r="F18" s="47" t="s">
        <v>120</v>
      </c>
      <c r="G18" s="47" t="s">
        <v>163</v>
      </c>
      <c r="H18" s="57"/>
      <c r="I18" s="57"/>
      <c r="J18" s="57"/>
      <c r="K18" s="57"/>
      <c r="L18" s="43"/>
    </row>
    <row r="19" spans="1:12" s="39" customFormat="1" ht="18" customHeight="1" x14ac:dyDescent="0.2">
      <c r="A19" s="60" t="s">
        <v>218</v>
      </c>
      <c r="B19" s="47" t="s">
        <v>157</v>
      </c>
      <c r="C19" s="51" t="s">
        <v>157</v>
      </c>
      <c r="D19" s="47" t="s">
        <v>158</v>
      </c>
      <c r="E19" s="47" t="s">
        <v>89</v>
      </c>
      <c r="F19" s="47" t="s">
        <v>121</v>
      </c>
      <c r="G19" s="47" t="s">
        <v>164</v>
      </c>
      <c r="H19" s="57"/>
      <c r="I19" s="57"/>
      <c r="J19" s="57"/>
      <c r="K19" s="57"/>
      <c r="L19" s="43"/>
    </row>
    <row r="20" spans="1:12" s="39" customFormat="1" ht="12.75" customHeight="1" x14ac:dyDescent="0.2">
      <c r="A20" s="60" t="s">
        <v>232</v>
      </c>
      <c r="B20" s="47" t="s">
        <v>157</v>
      </c>
      <c r="C20" s="51" t="s">
        <v>157</v>
      </c>
      <c r="D20" s="47" t="s">
        <v>158</v>
      </c>
      <c r="E20" s="47" t="s">
        <v>89</v>
      </c>
      <c r="F20" s="47" t="s">
        <v>122</v>
      </c>
      <c r="G20" s="48" t="s">
        <v>165</v>
      </c>
      <c r="H20" s="57"/>
      <c r="I20" s="57"/>
      <c r="J20" s="57"/>
      <c r="K20" s="57"/>
      <c r="L20" s="43"/>
    </row>
    <row r="21" spans="1:12" s="39" customFormat="1" ht="15" x14ac:dyDescent="0.2">
      <c r="A21" s="60" t="s">
        <v>233</v>
      </c>
      <c r="B21" s="47" t="s">
        <v>157</v>
      </c>
      <c r="C21" s="51" t="s">
        <v>157</v>
      </c>
      <c r="D21" s="47" t="s">
        <v>158</v>
      </c>
      <c r="E21" s="47" t="s">
        <v>89</v>
      </c>
      <c r="F21" s="47" t="s">
        <v>125</v>
      </c>
      <c r="G21" s="48" t="s">
        <v>166</v>
      </c>
      <c r="H21" s="57"/>
      <c r="I21" s="57"/>
      <c r="J21" s="57"/>
      <c r="K21" s="57"/>
      <c r="L21" s="43"/>
    </row>
    <row r="22" spans="1:12" s="39" customFormat="1" ht="33.75" x14ac:dyDescent="0.2">
      <c r="A22" s="60" t="s">
        <v>234</v>
      </c>
      <c r="B22" s="47" t="s">
        <v>157</v>
      </c>
      <c r="C22" s="51" t="s">
        <v>157</v>
      </c>
      <c r="D22" s="47" t="s">
        <v>158</v>
      </c>
      <c r="E22" s="47" t="s">
        <v>89</v>
      </c>
      <c r="F22" s="47" t="s">
        <v>90</v>
      </c>
      <c r="G22" s="48" t="s">
        <v>167</v>
      </c>
      <c r="H22" s="57"/>
      <c r="I22" s="57"/>
      <c r="J22" s="57"/>
      <c r="K22" s="57"/>
      <c r="L22" s="43"/>
    </row>
    <row r="23" spans="1:12" s="39" customFormat="1" ht="12.75" customHeight="1" x14ac:dyDescent="0.2">
      <c r="A23" s="60" t="s">
        <v>235</v>
      </c>
      <c r="B23" s="47" t="s">
        <v>157</v>
      </c>
      <c r="C23" s="51" t="s">
        <v>157</v>
      </c>
      <c r="D23" s="47" t="s">
        <v>158</v>
      </c>
      <c r="E23" s="47" t="s">
        <v>89</v>
      </c>
      <c r="F23" s="47" t="s">
        <v>92</v>
      </c>
      <c r="G23" s="48" t="s">
        <v>168</v>
      </c>
      <c r="H23" s="57"/>
      <c r="I23" s="57"/>
      <c r="J23" s="57"/>
      <c r="K23" s="57"/>
      <c r="L23" s="43"/>
    </row>
    <row r="24" spans="1:12" s="39" customFormat="1" ht="22.5" x14ac:dyDescent="0.2">
      <c r="A24" s="60" t="s">
        <v>236</v>
      </c>
      <c r="B24" s="47" t="s">
        <v>157</v>
      </c>
      <c r="C24" s="51" t="s">
        <v>157</v>
      </c>
      <c r="D24" s="47" t="s">
        <v>158</v>
      </c>
      <c r="E24" s="47" t="s">
        <v>89</v>
      </c>
      <c r="F24" s="47" t="s">
        <v>94</v>
      </c>
      <c r="G24" s="48" t="s">
        <v>169</v>
      </c>
      <c r="H24" s="57"/>
      <c r="I24" s="57"/>
      <c r="J24" s="57"/>
      <c r="K24" s="57"/>
      <c r="L24" s="43"/>
    </row>
    <row r="25" spans="1:12" s="39" customFormat="1" ht="12.75" customHeight="1" x14ac:dyDescent="0.2">
      <c r="A25" s="60" t="s">
        <v>238</v>
      </c>
      <c r="B25" s="47" t="s">
        <v>157</v>
      </c>
      <c r="C25" s="51" t="s">
        <v>157</v>
      </c>
      <c r="D25" s="47" t="s">
        <v>158</v>
      </c>
      <c r="E25" s="47" t="s">
        <v>89</v>
      </c>
      <c r="F25" s="47" t="s">
        <v>97</v>
      </c>
      <c r="G25" s="48" t="s">
        <v>170</v>
      </c>
      <c r="H25" s="57"/>
      <c r="I25" s="57"/>
      <c r="J25" s="57"/>
      <c r="K25" s="57"/>
      <c r="L25" s="43"/>
    </row>
    <row r="26" spans="1:12" s="39" customFormat="1" ht="22.5" x14ac:dyDescent="0.2">
      <c r="A26" s="60" t="s">
        <v>239</v>
      </c>
      <c r="B26" s="47" t="s">
        <v>157</v>
      </c>
      <c r="C26" s="51" t="s">
        <v>157</v>
      </c>
      <c r="D26" s="47" t="s">
        <v>158</v>
      </c>
      <c r="E26" s="47" t="s">
        <v>89</v>
      </c>
      <c r="F26" s="47" t="s">
        <v>99</v>
      </c>
      <c r="G26" s="48" t="s">
        <v>171</v>
      </c>
      <c r="H26" s="57"/>
      <c r="I26" s="57"/>
      <c r="J26" s="57"/>
      <c r="K26" s="57"/>
      <c r="L26" s="43"/>
    </row>
    <row r="27" spans="1:12" s="39" customFormat="1" ht="27" customHeight="1" x14ac:dyDescent="0.2">
      <c r="A27" s="60" t="s">
        <v>240</v>
      </c>
      <c r="B27" s="47" t="s">
        <v>157</v>
      </c>
      <c r="C27" s="51" t="s">
        <v>157</v>
      </c>
      <c r="D27" s="47" t="s">
        <v>158</v>
      </c>
      <c r="E27" s="47" t="s">
        <v>89</v>
      </c>
      <c r="F27" s="47" t="s">
        <v>100</v>
      </c>
      <c r="G27" s="48" t="s">
        <v>172</v>
      </c>
      <c r="H27" s="57"/>
      <c r="I27" s="57"/>
      <c r="J27" s="57"/>
      <c r="K27" s="57"/>
      <c r="L27" s="43"/>
    </row>
    <row r="28" spans="1:12" s="39" customFormat="1" ht="15" x14ac:dyDescent="0.2">
      <c r="A28" s="60" t="s">
        <v>217</v>
      </c>
      <c r="B28" s="47" t="s">
        <v>157</v>
      </c>
      <c r="C28" s="51" t="s">
        <v>157</v>
      </c>
      <c r="D28" s="47" t="s">
        <v>158</v>
      </c>
      <c r="E28" s="47" t="s">
        <v>173</v>
      </c>
      <c r="F28" s="47" t="s">
        <v>117</v>
      </c>
      <c r="G28" s="48" t="s">
        <v>161</v>
      </c>
      <c r="H28" s="57"/>
      <c r="I28" s="57"/>
      <c r="J28" s="57"/>
      <c r="K28" s="57"/>
      <c r="L28" s="43"/>
    </row>
    <row r="29" spans="1:12" s="38" customFormat="1" ht="23.25" customHeight="1" x14ac:dyDescent="0.2">
      <c r="A29" s="316" t="s">
        <v>209</v>
      </c>
      <c r="B29" s="317"/>
      <c r="C29" s="317"/>
      <c r="D29" s="317"/>
      <c r="E29" s="317"/>
      <c r="F29" s="317"/>
      <c r="G29" s="318"/>
      <c r="H29" s="61">
        <f>SUM(H30:H64)</f>
        <v>0</v>
      </c>
      <c r="I29" s="61">
        <f>SUM(I30:I64)</f>
        <v>0</v>
      </c>
      <c r="J29" s="61">
        <f>SUM(J30:J64)</f>
        <v>0</v>
      </c>
      <c r="K29" s="61">
        <f>SUM(K30:K64)</f>
        <v>0</v>
      </c>
      <c r="L29" s="63"/>
    </row>
    <row r="30" spans="1:12" s="39" customFormat="1" ht="12.75" customHeight="1" x14ac:dyDescent="0.2">
      <c r="A30" s="60" t="s">
        <v>207</v>
      </c>
      <c r="B30" s="47" t="s">
        <v>174</v>
      </c>
      <c r="C30" s="51" t="s">
        <v>175</v>
      </c>
      <c r="D30" s="47" t="s">
        <v>176</v>
      </c>
      <c r="E30" s="47" t="s">
        <v>133</v>
      </c>
      <c r="F30" s="47" t="s">
        <v>111</v>
      </c>
      <c r="G30" s="47" t="s">
        <v>177</v>
      </c>
      <c r="H30" s="57"/>
      <c r="I30" s="57"/>
      <c r="J30" s="57"/>
      <c r="K30" s="57"/>
      <c r="L30" s="43"/>
    </row>
    <row r="31" spans="1:12" s="39" customFormat="1" ht="21.75" customHeight="1" x14ac:dyDescent="0.2">
      <c r="A31" s="60" t="s">
        <v>216</v>
      </c>
      <c r="B31" s="47" t="s">
        <v>174</v>
      </c>
      <c r="C31" s="51" t="s">
        <v>175</v>
      </c>
      <c r="D31" s="47" t="s">
        <v>176</v>
      </c>
      <c r="E31" s="47" t="s">
        <v>134</v>
      </c>
      <c r="F31" s="47" t="s">
        <v>113</v>
      </c>
      <c r="G31" s="47" t="s">
        <v>159</v>
      </c>
      <c r="H31" s="57"/>
      <c r="I31" s="57"/>
      <c r="J31" s="57"/>
      <c r="K31" s="57"/>
      <c r="L31" s="43"/>
    </row>
    <row r="32" spans="1:12" s="39" customFormat="1" ht="13.5" customHeight="1" x14ac:dyDescent="0.2">
      <c r="A32" s="60" t="s">
        <v>217</v>
      </c>
      <c r="B32" s="47" t="s">
        <v>174</v>
      </c>
      <c r="C32" s="51" t="s">
        <v>175</v>
      </c>
      <c r="D32" s="47" t="s">
        <v>176</v>
      </c>
      <c r="E32" s="47" t="s">
        <v>134</v>
      </c>
      <c r="F32" s="47" t="s">
        <v>117</v>
      </c>
      <c r="G32" s="47" t="s">
        <v>161</v>
      </c>
      <c r="H32" s="57"/>
      <c r="I32" s="57"/>
      <c r="J32" s="57"/>
      <c r="K32" s="57"/>
      <c r="L32" s="43"/>
    </row>
    <row r="33" spans="1:12" s="39" customFormat="1" ht="12.75" customHeight="1" x14ac:dyDescent="0.2">
      <c r="A33" s="60" t="s">
        <v>218</v>
      </c>
      <c r="B33" s="47" t="s">
        <v>174</v>
      </c>
      <c r="C33" s="51" t="s">
        <v>175</v>
      </c>
      <c r="D33" s="47" t="s">
        <v>176</v>
      </c>
      <c r="E33" s="47" t="s">
        <v>134</v>
      </c>
      <c r="F33" s="47" t="s">
        <v>121</v>
      </c>
      <c r="G33" s="47" t="s">
        <v>164</v>
      </c>
      <c r="H33" s="57"/>
      <c r="I33" s="57"/>
      <c r="J33" s="57"/>
      <c r="K33" s="57"/>
      <c r="L33" s="43"/>
    </row>
    <row r="34" spans="1:12" s="39" customFormat="1" ht="26.25" customHeight="1" x14ac:dyDescent="0.2">
      <c r="A34" s="60" t="s">
        <v>219</v>
      </c>
      <c r="B34" s="47" t="s">
        <v>174</v>
      </c>
      <c r="C34" s="51" t="s">
        <v>175</v>
      </c>
      <c r="D34" s="47" t="s">
        <v>176</v>
      </c>
      <c r="E34" s="47" t="s">
        <v>134</v>
      </c>
      <c r="F34" s="47" t="s">
        <v>112</v>
      </c>
      <c r="G34" s="48" t="s">
        <v>178</v>
      </c>
      <c r="H34" s="57"/>
      <c r="I34" s="57"/>
      <c r="J34" s="57"/>
      <c r="K34" s="57"/>
      <c r="L34" s="43"/>
    </row>
    <row r="35" spans="1:12" s="39" customFormat="1" ht="12.75" customHeight="1" x14ac:dyDescent="0.2">
      <c r="A35" s="60" t="s">
        <v>220</v>
      </c>
      <c r="B35" s="47" t="s">
        <v>174</v>
      </c>
      <c r="C35" s="51" t="s">
        <v>175</v>
      </c>
      <c r="D35" s="47" t="s">
        <v>176</v>
      </c>
      <c r="E35" s="47" t="s">
        <v>135</v>
      </c>
      <c r="F35" s="47" t="s">
        <v>114</v>
      </c>
      <c r="G35" s="48" t="s">
        <v>179</v>
      </c>
      <c r="H35" s="57"/>
      <c r="I35" s="57"/>
      <c r="J35" s="57"/>
      <c r="K35" s="57"/>
      <c r="L35" s="43"/>
    </row>
    <row r="36" spans="1:12" s="39" customFormat="1" ht="12.75" customHeight="1" x14ac:dyDescent="0.2">
      <c r="A36" s="60" t="s">
        <v>221</v>
      </c>
      <c r="B36" s="47" t="s">
        <v>174</v>
      </c>
      <c r="C36" s="51" t="s">
        <v>175</v>
      </c>
      <c r="D36" s="47" t="s">
        <v>176</v>
      </c>
      <c r="E36" s="47" t="s">
        <v>89</v>
      </c>
      <c r="F36" s="47" t="s">
        <v>116</v>
      </c>
      <c r="G36" s="48" t="s">
        <v>160</v>
      </c>
      <c r="H36" s="57"/>
      <c r="I36" s="57"/>
      <c r="J36" s="57"/>
      <c r="K36" s="57"/>
      <c r="L36" s="43"/>
    </row>
    <row r="37" spans="1:12" s="39" customFormat="1" ht="12.75" customHeight="1" x14ac:dyDescent="0.2">
      <c r="A37" s="60" t="s">
        <v>222</v>
      </c>
      <c r="B37" s="47" t="s">
        <v>174</v>
      </c>
      <c r="C37" s="51" t="s">
        <v>175</v>
      </c>
      <c r="D37" s="47" t="s">
        <v>176</v>
      </c>
      <c r="E37" s="47" t="s">
        <v>89</v>
      </c>
      <c r="F37" s="47" t="s">
        <v>117</v>
      </c>
      <c r="G37" s="48" t="s">
        <v>161</v>
      </c>
      <c r="H37" s="57"/>
      <c r="I37" s="57"/>
      <c r="J37" s="57"/>
      <c r="K37" s="57"/>
      <c r="L37" s="43"/>
    </row>
    <row r="38" spans="1:12" s="39" customFormat="1" ht="12.75" customHeight="1" x14ac:dyDescent="0.2">
      <c r="A38" s="65" t="s">
        <v>223</v>
      </c>
      <c r="B38" s="54" t="s">
        <v>174</v>
      </c>
      <c r="C38" s="66" t="s">
        <v>175</v>
      </c>
      <c r="D38" s="54" t="s">
        <v>176</v>
      </c>
      <c r="E38" s="54" t="s">
        <v>89</v>
      </c>
      <c r="F38" s="54" t="s">
        <v>118</v>
      </c>
      <c r="G38" s="67" t="s">
        <v>224</v>
      </c>
      <c r="H38" s="58">
        <f>H39+H40+H41+H42+H43</f>
        <v>0</v>
      </c>
      <c r="I38" s="58">
        <f>I39+I40+I41+I42+I43</f>
        <v>0</v>
      </c>
      <c r="J38" s="58">
        <f>J39+J40+J41+J42+J43</f>
        <v>0</v>
      </c>
      <c r="K38" s="58">
        <f>K39+K40+K41+K42+K43</f>
        <v>0</v>
      </c>
      <c r="L38" s="55"/>
    </row>
    <row r="39" spans="1:12" s="39" customFormat="1" ht="12.75" customHeight="1" x14ac:dyDescent="0.2">
      <c r="A39" s="60" t="s">
        <v>225</v>
      </c>
      <c r="B39" s="47" t="s">
        <v>174</v>
      </c>
      <c r="C39" s="51" t="s">
        <v>175</v>
      </c>
      <c r="D39" s="47" t="s">
        <v>176</v>
      </c>
      <c r="E39" s="47" t="s">
        <v>89</v>
      </c>
      <c r="F39" s="47" t="s">
        <v>118</v>
      </c>
      <c r="G39" s="48" t="s">
        <v>224</v>
      </c>
      <c r="H39" s="57"/>
      <c r="I39" s="57"/>
      <c r="J39" s="57"/>
      <c r="K39" s="57"/>
      <c r="L39" s="43"/>
    </row>
    <row r="40" spans="1:12" s="39" customFormat="1" ht="12.75" customHeight="1" x14ac:dyDescent="0.2">
      <c r="A40" s="60" t="s">
        <v>226</v>
      </c>
      <c r="B40" s="47" t="s">
        <v>174</v>
      </c>
      <c r="C40" s="51" t="s">
        <v>175</v>
      </c>
      <c r="D40" s="47" t="s">
        <v>176</v>
      </c>
      <c r="E40" s="47" t="s">
        <v>89</v>
      </c>
      <c r="F40" s="47" t="s">
        <v>118</v>
      </c>
      <c r="G40" s="48" t="s">
        <v>180</v>
      </c>
      <c r="H40" s="57"/>
      <c r="I40" s="57"/>
      <c r="J40" s="57"/>
      <c r="K40" s="57"/>
      <c r="L40" s="43"/>
    </row>
    <row r="41" spans="1:12" s="39" customFormat="1" ht="12.75" customHeight="1" x14ac:dyDescent="0.2">
      <c r="A41" s="60" t="s">
        <v>227</v>
      </c>
      <c r="B41" s="47" t="s">
        <v>174</v>
      </c>
      <c r="C41" s="51" t="s">
        <v>175</v>
      </c>
      <c r="D41" s="47" t="s">
        <v>176</v>
      </c>
      <c r="E41" s="47" t="s">
        <v>89</v>
      </c>
      <c r="F41" s="47" t="s">
        <v>118</v>
      </c>
      <c r="G41" s="48" t="s">
        <v>181</v>
      </c>
      <c r="H41" s="57"/>
      <c r="I41" s="57"/>
      <c r="J41" s="57"/>
      <c r="K41" s="57"/>
      <c r="L41" s="43"/>
    </row>
    <row r="42" spans="1:12" s="39" customFormat="1" ht="23.25" customHeight="1" x14ac:dyDescent="0.2">
      <c r="A42" s="60" t="s">
        <v>228</v>
      </c>
      <c r="B42" s="47" t="s">
        <v>174</v>
      </c>
      <c r="C42" s="51" t="s">
        <v>175</v>
      </c>
      <c r="D42" s="47" t="s">
        <v>176</v>
      </c>
      <c r="E42" s="47" t="s">
        <v>89</v>
      </c>
      <c r="F42" s="47" t="s">
        <v>118</v>
      </c>
      <c r="G42" s="48" t="s">
        <v>182</v>
      </c>
      <c r="H42" s="57"/>
      <c r="I42" s="57"/>
      <c r="J42" s="57"/>
      <c r="K42" s="57"/>
      <c r="L42" s="43"/>
    </row>
    <row r="43" spans="1:12" s="39" customFormat="1" ht="12.75" customHeight="1" x14ac:dyDescent="0.2">
      <c r="A43" s="60" t="s">
        <v>229</v>
      </c>
      <c r="B43" s="47" t="s">
        <v>174</v>
      </c>
      <c r="C43" s="51" t="s">
        <v>175</v>
      </c>
      <c r="D43" s="47" t="s">
        <v>176</v>
      </c>
      <c r="E43" s="47" t="s">
        <v>89</v>
      </c>
      <c r="F43" s="47" t="s">
        <v>118</v>
      </c>
      <c r="G43" s="48" t="s">
        <v>162</v>
      </c>
      <c r="H43" s="57"/>
      <c r="I43" s="57"/>
      <c r="J43" s="57"/>
      <c r="K43" s="57"/>
      <c r="L43" s="43"/>
    </row>
    <row r="44" spans="1:12" s="39" customFormat="1" ht="33" customHeight="1" x14ac:dyDescent="0.2">
      <c r="A44" s="60" t="s">
        <v>230</v>
      </c>
      <c r="B44" s="47" t="s">
        <v>174</v>
      </c>
      <c r="C44" s="51" t="s">
        <v>175</v>
      </c>
      <c r="D44" s="47" t="s">
        <v>176</v>
      </c>
      <c r="E44" s="47" t="s">
        <v>89</v>
      </c>
      <c r="F44" s="47" t="s">
        <v>119</v>
      </c>
      <c r="G44" s="48" t="s">
        <v>183</v>
      </c>
      <c r="H44" s="57"/>
      <c r="I44" s="57"/>
      <c r="J44" s="57"/>
      <c r="K44" s="57"/>
      <c r="L44" s="43"/>
    </row>
    <row r="45" spans="1:12" s="39" customFormat="1" ht="14.25" customHeight="1" x14ac:dyDescent="0.2">
      <c r="A45" s="60" t="s">
        <v>231</v>
      </c>
      <c r="B45" s="47" t="s">
        <v>174</v>
      </c>
      <c r="C45" s="51" t="s">
        <v>175</v>
      </c>
      <c r="D45" s="47" t="s">
        <v>176</v>
      </c>
      <c r="E45" s="47" t="s">
        <v>89</v>
      </c>
      <c r="F45" s="47" t="s">
        <v>120</v>
      </c>
      <c r="G45" s="48" t="s">
        <v>163</v>
      </c>
      <c r="H45" s="57"/>
      <c r="I45" s="57"/>
      <c r="J45" s="57"/>
      <c r="K45" s="57"/>
      <c r="L45" s="43"/>
    </row>
    <row r="46" spans="1:12" s="39" customFormat="1" ht="12.75" customHeight="1" x14ac:dyDescent="0.2">
      <c r="A46" s="60" t="s">
        <v>218</v>
      </c>
      <c r="B46" s="47" t="s">
        <v>174</v>
      </c>
      <c r="C46" s="51" t="s">
        <v>175</v>
      </c>
      <c r="D46" s="47" t="s">
        <v>176</v>
      </c>
      <c r="E46" s="47" t="s">
        <v>89</v>
      </c>
      <c r="F46" s="47" t="s">
        <v>121</v>
      </c>
      <c r="G46" s="48" t="s">
        <v>164</v>
      </c>
      <c r="H46" s="57"/>
      <c r="I46" s="57"/>
      <c r="J46" s="57"/>
      <c r="K46" s="57"/>
      <c r="L46" s="43"/>
    </row>
    <row r="47" spans="1:12" s="39" customFormat="1" ht="12.75" customHeight="1" x14ac:dyDescent="0.2">
      <c r="A47" s="60" t="s">
        <v>232</v>
      </c>
      <c r="B47" s="47" t="s">
        <v>174</v>
      </c>
      <c r="C47" s="51" t="s">
        <v>175</v>
      </c>
      <c r="D47" s="47" t="s">
        <v>176</v>
      </c>
      <c r="E47" s="47" t="s">
        <v>89</v>
      </c>
      <c r="F47" s="47" t="s">
        <v>122</v>
      </c>
      <c r="G47" s="48" t="s">
        <v>165</v>
      </c>
      <c r="H47" s="57"/>
      <c r="I47" s="57"/>
      <c r="J47" s="57"/>
      <c r="K47" s="57"/>
      <c r="L47" s="43"/>
    </row>
    <row r="48" spans="1:12" s="39" customFormat="1" ht="25.5" customHeight="1" x14ac:dyDescent="0.2">
      <c r="A48" s="60" t="s">
        <v>254</v>
      </c>
      <c r="B48" s="47" t="s">
        <v>174</v>
      </c>
      <c r="C48" s="51" t="s">
        <v>175</v>
      </c>
      <c r="D48" s="47" t="s">
        <v>176</v>
      </c>
      <c r="E48" s="47" t="s">
        <v>89</v>
      </c>
      <c r="F48" s="47" t="s">
        <v>123</v>
      </c>
      <c r="G48" s="48" t="s">
        <v>184</v>
      </c>
      <c r="H48" s="57"/>
      <c r="I48" s="57"/>
      <c r="J48" s="57"/>
      <c r="K48" s="57"/>
      <c r="L48" s="43"/>
    </row>
    <row r="49" spans="1:12" s="39" customFormat="1" ht="13.5" customHeight="1" x14ac:dyDescent="0.2">
      <c r="A49" s="60" t="s">
        <v>233</v>
      </c>
      <c r="B49" s="47" t="s">
        <v>174</v>
      </c>
      <c r="C49" s="51" t="s">
        <v>175</v>
      </c>
      <c r="D49" s="47" t="s">
        <v>176</v>
      </c>
      <c r="E49" s="47" t="s">
        <v>89</v>
      </c>
      <c r="F49" s="47" t="s">
        <v>125</v>
      </c>
      <c r="G49" s="48" t="s">
        <v>166</v>
      </c>
      <c r="H49" s="57"/>
      <c r="I49" s="57"/>
      <c r="J49" s="57"/>
      <c r="K49" s="57"/>
      <c r="L49" s="43"/>
    </row>
    <row r="50" spans="1:12" s="39" customFormat="1" ht="33" customHeight="1" x14ac:dyDescent="0.2">
      <c r="A50" s="60" t="s">
        <v>234</v>
      </c>
      <c r="B50" s="47" t="s">
        <v>174</v>
      </c>
      <c r="C50" s="51" t="s">
        <v>175</v>
      </c>
      <c r="D50" s="47" t="s">
        <v>176</v>
      </c>
      <c r="E50" s="47" t="s">
        <v>89</v>
      </c>
      <c r="F50" s="47" t="s">
        <v>90</v>
      </c>
      <c r="G50" s="48" t="s">
        <v>167</v>
      </c>
      <c r="H50" s="57"/>
      <c r="I50" s="57"/>
      <c r="J50" s="57"/>
      <c r="K50" s="57"/>
      <c r="L50" s="43"/>
    </row>
    <row r="51" spans="1:12" s="39" customFormat="1" ht="12.75" customHeight="1" x14ac:dyDescent="0.2">
      <c r="A51" s="60" t="s">
        <v>235</v>
      </c>
      <c r="B51" s="47" t="s">
        <v>174</v>
      </c>
      <c r="C51" s="51" t="s">
        <v>175</v>
      </c>
      <c r="D51" s="47" t="s">
        <v>176</v>
      </c>
      <c r="E51" s="47" t="s">
        <v>89</v>
      </c>
      <c r="F51" s="47" t="s">
        <v>92</v>
      </c>
      <c r="G51" s="48" t="s">
        <v>168</v>
      </c>
      <c r="H51" s="57"/>
      <c r="I51" s="57"/>
      <c r="J51" s="57"/>
      <c r="K51" s="57"/>
      <c r="L51" s="43"/>
    </row>
    <row r="52" spans="1:12" s="39" customFormat="1" ht="25.5" customHeight="1" x14ac:dyDescent="0.2">
      <c r="A52" s="60" t="s">
        <v>236</v>
      </c>
      <c r="B52" s="47" t="s">
        <v>174</v>
      </c>
      <c r="C52" s="51" t="s">
        <v>175</v>
      </c>
      <c r="D52" s="47" t="s">
        <v>176</v>
      </c>
      <c r="E52" s="47" t="s">
        <v>89</v>
      </c>
      <c r="F52" s="47" t="s">
        <v>94</v>
      </c>
      <c r="G52" s="48" t="s">
        <v>169</v>
      </c>
      <c r="H52" s="57"/>
      <c r="I52" s="57"/>
      <c r="J52" s="57"/>
      <c r="K52" s="57"/>
      <c r="L52" s="43"/>
    </row>
    <row r="53" spans="1:12" s="39" customFormat="1" ht="25.5" customHeight="1" x14ac:dyDescent="0.2">
      <c r="A53" s="60" t="s">
        <v>237</v>
      </c>
      <c r="B53" s="47" t="s">
        <v>174</v>
      </c>
      <c r="C53" s="51" t="s">
        <v>175</v>
      </c>
      <c r="D53" s="47" t="s">
        <v>176</v>
      </c>
      <c r="E53" s="47" t="s">
        <v>89</v>
      </c>
      <c r="F53" s="47" t="s">
        <v>96</v>
      </c>
      <c r="G53" s="48" t="s">
        <v>185</v>
      </c>
      <c r="H53" s="57"/>
      <c r="I53" s="57"/>
      <c r="J53" s="57"/>
      <c r="K53" s="57"/>
      <c r="L53" s="43"/>
    </row>
    <row r="54" spans="1:12" s="39" customFormat="1" ht="17.25" customHeight="1" x14ac:dyDescent="0.2">
      <c r="A54" s="60" t="s">
        <v>238</v>
      </c>
      <c r="B54" s="47" t="s">
        <v>174</v>
      </c>
      <c r="C54" s="51" t="s">
        <v>175</v>
      </c>
      <c r="D54" s="47" t="s">
        <v>176</v>
      </c>
      <c r="E54" s="47" t="s">
        <v>89</v>
      </c>
      <c r="F54" s="47" t="s">
        <v>97</v>
      </c>
      <c r="G54" s="48" t="s">
        <v>170</v>
      </c>
      <c r="H54" s="57"/>
      <c r="I54" s="57"/>
      <c r="J54" s="57"/>
      <c r="K54" s="57"/>
      <c r="L54" s="43"/>
    </row>
    <row r="55" spans="1:12" s="39" customFormat="1" ht="24" customHeight="1" x14ac:dyDescent="0.2">
      <c r="A55" s="60" t="s">
        <v>239</v>
      </c>
      <c r="B55" s="47" t="s">
        <v>174</v>
      </c>
      <c r="C55" s="51" t="s">
        <v>175</v>
      </c>
      <c r="D55" s="47" t="s">
        <v>176</v>
      </c>
      <c r="E55" s="47" t="s">
        <v>89</v>
      </c>
      <c r="F55" s="47" t="s">
        <v>99</v>
      </c>
      <c r="G55" s="48" t="s">
        <v>171</v>
      </c>
      <c r="H55" s="57"/>
      <c r="I55" s="57"/>
      <c r="J55" s="57"/>
      <c r="K55" s="57"/>
      <c r="L55" s="43"/>
    </row>
    <row r="56" spans="1:12" s="39" customFormat="1" ht="25.5" customHeight="1" x14ac:dyDescent="0.2">
      <c r="A56" s="60" t="s">
        <v>240</v>
      </c>
      <c r="B56" s="47" t="s">
        <v>174</v>
      </c>
      <c r="C56" s="51" t="s">
        <v>175</v>
      </c>
      <c r="D56" s="47" t="s">
        <v>176</v>
      </c>
      <c r="E56" s="47" t="s">
        <v>89</v>
      </c>
      <c r="F56" s="47" t="s">
        <v>100</v>
      </c>
      <c r="G56" s="48" t="s">
        <v>172</v>
      </c>
      <c r="H56" s="57"/>
      <c r="I56" s="57"/>
      <c r="J56" s="57"/>
      <c r="K56" s="57"/>
      <c r="L56" s="43"/>
    </row>
    <row r="57" spans="1:12" s="39" customFormat="1" ht="49.5" customHeight="1" x14ac:dyDescent="0.2">
      <c r="A57" s="60" t="s">
        <v>241</v>
      </c>
      <c r="B57" s="47" t="s">
        <v>174</v>
      </c>
      <c r="C57" s="51" t="s">
        <v>175</v>
      </c>
      <c r="D57" s="47" t="s">
        <v>176</v>
      </c>
      <c r="E57" s="47" t="s">
        <v>89</v>
      </c>
      <c r="F57" s="47" t="s">
        <v>186</v>
      </c>
      <c r="G57" s="48" t="s">
        <v>187</v>
      </c>
      <c r="H57" s="57"/>
      <c r="I57" s="57"/>
      <c r="J57" s="57"/>
      <c r="K57" s="57"/>
      <c r="L57" s="43"/>
    </row>
    <row r="58" spans="1:12" s="39" customFormat="1" ht="45.75" customHeight="1" x14ac:dyDescent="0.2">
      <c r="A58" s="60" t="s">
        <v>242</v>
      </c>
      <c r="B58" s="47" t="s">
        <v>174</v>
      </c>
      <c r="C58" s="51" t="s">
        <v>175</v>
      </c>
      <c r="D58" s="47" t="s">
        <v>176</v>
      </c>
      <c r="E58" s="47" t="s">
        <v>89</v>
      </c>
      <c r="F58" s="47" t="s">
        <v>188</v>
      </c>
      <c r="G58" s="48" t="s">
        <v>189</v>
      </c>
      <c r="H58" s="57"/>
      <c r="I58" s="57"/>
      <c r="J58" s="57"/>
      <c r="K58" s="57"/>
      <c r="L58" s="43"/>
    </row>
    <row r="59" spans="1:12" s="56" customFormat="1" ht="26.25" customHeight="1" x14ac:dyDescent="0.2">
      <c r="A59" s="65" t="s">
        <v>103</v>
      </c>
      <c r="B59" s="47" t="s">
        <v>174</v>
      </c>
      <c r="C59" s="51" t="s">
        <v>175</v>
      </c>
      <c r="D59" s="47" t="s">
        <v>176</v>
      </c>
      <c r="E59" s="54"/>
      <c r="F59" s="54"/>
      <c r="G59" s="67"/>
      <c r="H59" s="58">
        <f>SUM(H60:H64)</f>
        <v>0</v>
      </c>
      <c r="I59" s="58">
        <f>SUM(I60:I64)</f>
        <v>0</v>
      </c>
      <c r="J59" s="58">
        <f>SUM(J60:J64)</f>
        <v>0</v>
      </c>
      <c r="K59" s="58">
        <f>SUM(K60:K64)</f>
        <v>0</v>
      </c>
      <c r="L59" s="55"/>
    </row>
    <row r="60" spans="1:12" s="39" customFormat="1" ht="12.75" customHeight="1" x14ac:dyDescent="0.2">
      <c r="A60" s="60" t="s">
        <v>19</v>
      </c>
      <c r="B60" s="47" t="s">
        <v>174</v>
      </c>
      <c r="C60" s="51" t="s">
        <v>175</v>
      </c>
      <c r="D60" s="47" t="s">
        <v>176</v>
      </c>
      <c r="E60" s="47" t="s">
        <v>137</v>
      </c>
      <c r="F60" s="47" t="s">
        <v>115</v>
      </c>
      <c r="G60" s="47" t="s">
        <v>190</v>
      </c>
      <c r="H60" s="57"/>
      <c r="I60" s="57"/>
      <c r="J60" s="57"/>
      <c r="K60" s="57"/>
      <c r="L60" s="43"/>
    </row>
    <row r="61" spans="1:12" s="39" customFormat="1" ht="12.75" customHeight="1" x14ac:dyDescent="0.2">
      <c r="A61" s="60" t="s">
        <v>20</v>
      </c>
      <c r="B61" s="47" t="s">
        <v>174</v>
      </c>
      <c r="C61" s="51" t="s">
        <v>175</v>
      </c>
      <c r="D61" s="47" t="s">
        <v>176</v>
      </c>
      <c r="E61" s="47" t="s">
        <v>137</v>
      </c>
      <c r="F61" s="47" t="s">
        <v>115</v>
      </c>
      <c r="G61" s="47" t="s">
        <v>190</v>
      </c>
      <c r="H61" s="57"/>
      <c r="I61" s="57"/>
      <c r="J61" s="57"/>
      <c r="K61" s="57"/>
      <c r="L61" s="43"/>
    </row>
    <row r="62" spans="1:12" s="39" customFormat="1" ht="23.25" customHeight="1" x14ac:dyDescent="0.2">
      <c r="A62" s="60" t="s">
        <v>87</v>
      </c>
      <c r="B62" s="47" t="s">
        <v>174</v>
      </c>
      <c r="C62" s="51" t="s">
        <v>175</v>
      </c>
      <c r="D62" s="47" t="s">
        <v>176</v>
      </c>
      <c r="E62" s="47" t="s">
        <v>138</v>
      </c>
      <c r="F62" s="47" t="s">
        <v>115</v>
      </c>
      <c r="G62" s="47" t="s">
        <v>190</v>
      </c>
      <c r="H62" s="57"/>
      <c r="I62" s="57"/>
      <c r="J62" s="57"/>
      <c r="K62" s="57"/>
      <c r="L62" s="43"/>
    </row>
    <row r="63" spans="1:12" s="39" customFormat="1" ht="22.5" x14ac:dyDescent="0.2">
      <c r="A63" s="60" t="s">
        <v>88</v>
      </c>
      <c r="B63" s="47" t="s">
        <v>174</v>
      </c>
      <c r="C63" s="51" t="s">
        <v>175</v>
      </c>
      <c r="D63" s="47" t="s">
        <v>176</v>
      </c>
      <c r="E63" s="47" t="s">
        <v>138</v>
      </c>
      <c r="F63" s="47" t="s">
        <v>115</v>
      </c>
      <c r="G63" s="47" t="s">
        <v>190</v>
      </c>
      <c r="H63" s="57"/>
      <c r="I63" s="57"/>
      <c r="J63" s="57"/>
      <c r="K63" s="57"/>
      <c r="L63" s="43"/>
    </row>
    <row r="64" spans="1:12" s="39" customFormat="1" ht="45" x14ac:dyDescent="0.2">
      <c r="A64" s="60" t="s">
        <v>243</v>
      </c>
      <c r="B64" s="47" t="s">
        <v>174</v>
      </c>
      <c r="C64" s="51" t="s">
        <v>175</v>
      </c>
      <c r="D64" s="47" t="s">
        <v>176</v>
      </c>
      <c r="E64" s="47" t="s">
        <v>139</v>
      </c>
      <c r="F64" s="47" t="s">
        <v>115</v>
      </c>
      <c r="G64" s="47" t="s">
        <v>190</v>
      </c>
      <c r="H64" s="57"/>
      <c r="I64" s="57"/>
      <c r="J64" s="57"/>
      <c r="K64" s="57"/>
      <c r="L64" s="43"/>
    </row>
    <row r="65" spans="1:12" s="38" customFormat="1" ht="23.25" customHeight="1" x14ac:dyDescent="0.2">
      <c r="A65" s="316" t="s">
        <v>208</v>
      </c>
      <c r="B65" s="317"/>
      <c r="C65" s="317"/>
      <c r="D65" s="317"/>
      <c r="E65" s="317"/>
      <c r="F65" s="317"/>
      <c r="G65" s="318"/>
      <c r="H65" s="61">
        <f>SUM(H66:H71)</f>
        <v>0</v>
      </c>
      <c r="I65" s="61">
        <f>SUM(I66:I71)</f>
        <v>0</v>
      </c>
      <c r="J65" s="61">
        <f>SUM(J66:J71)</f>
        <v>0</v>
      </c>
      <c r="K65" s="61">
        <f>SUM(K66:K71)</f>
        <v>0</v>
      </c>
      <c r="L65" s="63"/>
    </row>
    <row r="66" spans="1:12" s="40" customFormat="1" ht="24" customHeight="1" x14ac:dyDescent="0.2">
      <c r="A66" s="60" t="s">
        <v>216</v>
      </c>
      <c r="B66" s="48" t="s">
        <v>174</v>
      </c>
      <c r="C66" s="52" t="s">
        <v>175</v>
      </c>
      <c r="D66" s="48" t="s">
        <v>191</v>
      </c>
      <c r="E66" s="48" t="s">
        <v>134</v>
      </c>
      <c r="F66" s="48" t="s">
        <v>113</v>
      </c>
      <c r="G66" s="48" t="s">
        <v>159</v>
      </c>
      <c r="H66" s="59"/>
      <c r="I66" s="59"/>
      <c r="J66" s="59"/>
      <c r="K66" s="59"/>
      <c r="L66" s="45"/>
    </row>
    <row r="67" spans="1:12" s="40" customFormat="1" ht="12.75" customHeight="1" x14ac:dyDescent="0.2">
      <c r="A67" s="60" t="s">
        <v>218</v>
      </c>
      <c r="B67" s="48" t="s">
        <v>174</v>
      </c>
      <c r="C67" s="52" t="s">
        <v>175</v>
      </c>
      <c r="D67" s="48" t="s">
        <v>191</v>
      </c>
      <c r="E67" s="48" t="s">
        <v>134</v>
      </c>
      <c r="F67" s="48" t="s">
        <v>121</v>
      </c>
      <c r="G67" s="48" t="s">
        <v>164</v>
      </c>
      <c r="H67" s="59"/>
      <c r="I67" s="59"/>
      <c r="J67" s="59"/>
      <c r="K67" s="59"/>
      <c r="L67" s="45"/>
    </row>
    <row r="68" spans="1:12" s="40" customFormat="1" ht="24" customHeight="1" x14ac:dyDescent="0.2">
      <c r="A68" s="60" t="s">
        <v>219</v>
      </c>
      <c r="B68" s="48" t="s">
        <v>174</v>
      </c>
      <c r="C68" s="52" t="s">
        <v>175</v>
      </c>
      <c r="D68" s="48" t="s">
        <v>191</v>
      </c>
      <c r="E68" s="48" t="s">
        <v>134</v>
      </c>
      <c r="F68" s="48" t="s">
        <v>112</v>
      </c>
      <c r="G68" s="48" t="s">
        <v>178</v>
      </c>
      <c r="H68" s="59"/>
      <c r="I68" s="59"/>
      <c r="J68" s="59"/>
      <c r="K68" s="59"/>
      <c r="L68" s="45"/>
    </row>
    <row r="69" spans="1:12" s="40" customFormat="1" ht="27.75" customHeight="1" x14ac:dyDescent="0.2">
      <c r="A69" s="60" t="s">
        <v>244</v>
      </c>
      <c r="B69" s="48" t="s">
        <v>174</v>
      </c>
      <c r="C69" s="52" t="s">
        <v>175</v>
      </c>
      <c r="D69" s="48" t="s">
        <v>191</v>
      </c>
      <c r="E69" s="48" t="s">
        <v>136</v>
      </c>
      <c r="F69" s="48" t="s">
        <v>192</v>
      </c>
      <c r="G69" s="48" t="s">
        <v>193</v>
      </c>
      <c r="H69" s="59"/>
      <c r="I69" s="59"/>
      <c r="J69" s="59"/>
      <c r="K69" s="59"/>
      <c r="L69" s="45"/>
    </row>
    <row r="70" spans="1:12" s="40" customFormat="1" ht="34.5" customHeight="1" x14ac:dyDescent="0.2">
      <c r="A70" s="60" t="s">
        <v>245</v>
      </c>
      <c r="B70" s="48" t="s">
        <v>174</v>
      </c>
      <c r="C70" s="52" t="s">
        <v>175</v>
      </c>
      <c r="D70" s="48" t="s">
        <v>191</v>
      </c>
      <c r="E70" s="48" t="s">
        <v>136</v>
      </c>
      <c r="F70" s="48" t="s">
        <v>194</v>
      </c>
      <c r="G70" s="48" t="s">
        <v>195</v>
      </c>
      <c r="H70" s="59"/>
      <c r="I70" s="59"/>
      <c r="J70" s="59"/>
      <c r="K70" s="59"/>
      <c r="L70" s="45"/>
    </row>
    <row r="71" spans="1:12" s="40" customFormat="1" ht="27.75" customHeight="1" x14ac:dyDescent="0.2">
      <c r="A71" s="60" t="s">
        <v>219</v>
      </c>
      <c r="B71" s="48" t="s">
        <v>174</v>
      </c>
      <c r="C71" s="52" t="s">
        <v>175</v>
      </c>
      <c r="D71" s="48" t="s">
        <v>191</v>
      </c>
      <c r="E71" s="48" t="s">
        <v>136</v>
      </c>
      <c r="F71" s="48" t="s">
        <v>112</v>
      </c>
      <c r="G71" s="48" t="s">
        <v>178</v>
      </c>
      <c r="H71" s="59"/>
      <c r="I71" s="59"/>
      <c r="J71" s="59"/>
      <c r="K71" s="59"/>
      <c r="L71" s="45"/>
    </row>
    <row r="72" spans="1:12" s="38" customFormat="1" ht="23.25" customHeight="1" x14ac:dyDescent="0.2">
      <c r="A72" s="316" t="s">
        <v>210</v>
      </c>
      <c r="B72" s="317"/>
      <c r="C72" s="317"/>
      <c r="D72" s="317"/>
      <c r="E72" s="317"/>
      <c r="F72" s="317"/>
      <c r="G72" s="318"/>
      <c r="H72" s="61">
        <f>H73</f>
        <v>0</v>
      </c>
      <c r="I72" s="61">
        <f>I73</f>
        <v>0</v>
      </c>
      <c r="J72" s="61">
        <f>J73</f>
        <v>0</v>
      </c>
      <c r="K72" s="61">
        <f>K73</f>
        <v>0</v>
      </c>
      <c r="L72" s="63"/>
    </row>
    <row r="73" spans="1:12" s="39" customFormat="1" ht="12.75" customHeight="1" x14ac:dyDescent="0.2">
      <c r="A73" s="60" t="s">
        <v>231</v>
      </c>
      <c r="B73" s="47" t="s">
        <v>174</v>
      </c>
      <c r="C73" s="51" t="s">
        <v>175</v>
      </c>
      <c r="D73" s="47" t="s">
        <v>196</v>
      </c>
      <c r="E73" s="47" t="s">
        <v>89</v>
      </c>
      <c r="F73" s="47" t="s">
        <v>120</v>
      </c>
      <c r="G73" s="47" t="s">
        <v>163</v>
      </c>
      <c r="H73" s="57"/>
      <c r="I73" s="57"/>
      <c r="J73" s="57"/>
      <c r="K73" s="57"/>
      <c r="L73" s="43"/>
    </row>
    <row r="74" spans="1:12" s="38" customFormat="1" ht="16.5" customHeight="1" x14ac:dyDescent="0.2">
      <c r="A74" s="316" t="s">
        <v>211</v>
      </c>
      <c r="B74" s="317"/>
      <c r="C74" s="317"/>
      <c r="D74" s="317"/>
      <c r="E74" s="317"/>
      <c r="F74" s="317"/>
      <c r="G74" s="318"/>
      <c r="H74" s="61">
        <f>SUM(H75:H77)</f>
        <v>0</v>
      </c>
      <c r="I74" s="61">
        <f>SUM(I75:I77)</f>
        <v>0</v>
      </c>
      <c r="J74" s="61">
        <f>SUM(J75:J77)</f>
        <v>0</v>
      </c>
      <c r="K74" s="61">
        <f>SUM(K75:K77)</f>
        <v>0</v>
      </c>
      <c r="L74" s="63"/>
    </row>
    <row r="75" spans="1:12" s="39" customFormat="1" ht="12.75" customHeight="1" x14ac:dyDescent="0.2">
      <c r="A75" s="60" t="s">
        <v>231</v>
      </c>
      <c r="B75" s="47" t="s">
        <v>174</v>
      </c>
      <c r="C75" s="51" t="s">
        <v>175</v>
      </c>
      <c r="D75" s="47" t="s">
        <v>197</v>
      </c>
      <c r="E75" s="47" t="s">
        <v>89</v>
      </c>
      <c r="F75" s="47" t="s">
        <v>120</v>
      </c>
      <c r="G75" s="47" t="s">
        <v>163</v>
      </c>
      <c r="H75" s="57"/>
      <c r="I75" s="57"/>
      <c r="J75" s="57"/>
      <c r="K75" s="57"/>
      <c r="L75" s="43"/>
    </row>
    <row r="76" spans="1:12" s="39" customFormat="1" ht="12.75" customHeight="1" x14ac:dyDescent="0.2">
      <c r="A76" s="60" t="s">
        <v>218</v>
      </c>
      <c r="B76" s="47" t="s">
        <v>174</v>
      </c>
      <c r="C76" s="51" t="s">
        <v>175</v>
      </c>
      <c r="D76" s="47" t="s">
        <v>197</v>
      </c>
      <c r="E76" s="47" t="s">
        <v>89</v>
      </c>
      <c r="F76" s="47" t="s">
        <v>121</v>
      </c>
      <c r="G76" s="47" t="s">
        <v>164</v>
      </c>
      <c r="H76" s="57"/>
      <c r="I76" s="57"/>
      <c r="J76" s="57"/>
      <c r="K76" s="57"/>
      <c r="L76" s="43"/>
    </row>
    <row r="77" spans="1:12" s="39" customFormat="1" ht="22.5" customHeight="1" x14ac:dyDescent="0.2">
      <c r="A77" s="60" t="s">
        <v>239</v>
      </c>
      <c r="B77" s="47" t="s">
        <v>174</v>
      </c>
      <c r="C77" s="51" t="s">
        <v>175</v>
      </c>
      <c r="D77" s="47" t="s">
        <v>197</v>
      </c>
      <c r="E77" s="47" t="s">
        <v>89</v>
      </c>
      <c r="F77" s="47" t="s">
        <v>99</v>
      </c>
      <c r="G77" s="48" t="s">
        <v>171</v>
      </c>
      <c r="H77" s="57"/>
      <c r="I77" s="57"/>
      <c r="J77" s="57"/>
      <c r="K77" s="57"/>
      <c r="L77" s="43"/>
    </row>
    <row r="78" spans="1:12" s="38" customFormat="1" ht="16.5" customHeight="1" x14ac:dyDescent="0.2">
      <c r="A78" s="316" t="s">
        <v>212</v>
      </c>
      <c r="B78" s="317"/>
      <c r="C78" s="317"/>
      <c r="D78" s="317"/>
      <c r="E78" s="317"/>
      <c r="F78" s="317"/>
      <c r="G78" s="318"/>
      <c r="H78" s="61">
        <f>SUM(H79:H84)</f>
        <v>0</v>
      </c>
      <c r="I78" s="61">
        <f>SUM(I79:I84)</f>
        <v>0</v>
      </c>
      <c r="J78" s="61">
        <f>SUM(J79:J84)</f>
        <v>0</v>
      </c>
      <c r="K78" s="61">
        <f>SUM(K79:K84)</f>
        <v>0</v>
      </c>
      <c r="L78" s="63"/>
    </row>
    <row r="79" spans="1:12" s="39" customFormat="1" ht="12.75" customHeight="1" x14ac:dyDescent="0.2">
      <c r="A79" s="60" t="s">
        <v>231</v>
      </c>
      <c r="B79" s="47" t="s">
        <v>174</v>
      </c>
      <c r="C79" s="51" t="s">
        <v>175</v>
      </c>
      <c r="D79" s="47" t="s">
        <v>198</v>
      </c>
      <c r="E79" s="47" t="s">
        <v>89</v>
      </c>
      <c r="F79" s="47" t="s">
        <v>120</v>
      </c>
      <c r="G79" s="48" t="s">
        <v>163</v>
      </c>
      <c r="H79" s="57"/>
      <c r="I79" s="57"/>
      <c r="J79" s="57"/>
      <c r="K79" s="57"/>
      <c r="L79" s="43"/>
    </row>
    <row r="80" spans="1:12" s="39" customFormat="1" ht="12.75" customHeight="1" x14ac:dyDescent="0.2">
      <c r="A80" s="60" t="s">
        <v>218</v>
      </c>
      <c r="B80" s="47" t="s">
        <v>174</v>
      </c>
      <c r="C80" s="51" t="s">
        <v>175</v>
      </c>
      <c r="D80" s="47" t="s">
        <v>198</v>
      </c>
      <c r="E80" s="47" t="s">
        <v>89</v>
      </c>
      <c r="F80" s="47" t="s">
        <v>121</v>
      </c>
      <c r="G80" s="48" t="s">
        <v>164</v>
      </c>
      <c r="H80" s="57"/>
      <c r="I80" s="57"/>
      <c r="J80" s="57"/>
      <c r="K80" s="57"/>
      <c r="L80" s="43"/>
    </row>
    <row r="81" spans="1:12" s="39" customFormat="1" ht="23.25" customHeight="1" x14ac:dyDescent="0.2">
      <c r="A81" s="60" t="s">
        <v>239</v>
      </c>
      <c r="B81" s="47" t="s">
        <v>174</v>
      </c>
      <c r="C81" s="51" t="s">
        <v>175</v>
      </c>
      <c r="D81" s="47" t="s">
        <v>198</v>
      </c>
      <c r="E81" s="47" t="s">
        <v>89</v>
      </c>
      <c r="F81" s="47" t="s">
        <v>99</v>
      </c>
      <c r="G81" s="48" t="s">
        <v>171</v>
      </c>
      <c r="H81" s="57"/>
      <c r="I81" s="57"/>
      <c r="J81" s="57"/>
      <c r="K81" s="57"/>
      <c r="L81" s="43"/>
    </row>
    <row r="82" spans="1:12" s="39" customFormat="1" ht="12.75" customHeight="1" x14ac:dyDescent="0.2">
      <c r="A82" s="60" t="s">
        <v>231</v>
      </c>
      <c r="B82" s="47" t="s">
        <v>174</v>
      </c>
      <c r="C82" s="51" t="s">
        <v>175</v>
      </c>
      <c r="D82" s="47" t="s">
        <v>199</v>
      </c>
      <c r="E82" s="47" t="s">
        <v>89</v>
      </c>
      <c r="F82" s="47" t="s">
        <v>120</v>
      </c>
      <c r="G82" s="48" t="s">
        <v>163</v>
      </c>
      <c r="H82" s="57"/>
      <c r="I82" s="57"/>
      <c r="J82" s="57"/>
      <c r="K82" s="57"/>
      <c r="L82" s="43"/>
    </row>
    <row r="83" spans="1:12" s="39" customFormat="1" ht="12.75" customHeight="1" x14ac:dyDescent="0.2">
      <c r="A83" s="60" t="s">
        <v>218</v>
      </c>
      <c r="B83" s="47" t="s">
        <v>174</v>
      </c>
      <c r="C83" s="51" t="s">
        <v>175</v>
      </c>
      <c r="D83" s="47" t="s">
        <v>199</v>
      </c>
      <c r="E83" s="47" t="s">
        <v>89</v>
      </c>
      <c r="F83" s="47" t="s">
        <v>121</v>
      </c>
      <c r="G83" s="48" t="s">
        <v>164</v>
      </c>
      <c r="H83" s="57"/>
      <c r="I83" s="57"/>
      <c r="J83" s="57"/>
      <c r="K83" s="57"/>
      <c r="L83" s="43"/>
    </row>
    <row r="84" spans="1:12" s="39" customFormat="1" ht="24.75" customHeight="1" x14ac:dyDescent="0.2">
      <c r="A84" s="60" t="s">
        <v>239</v>
      </c>
      <c r="B84" s="47" t="s">
        <v>174</v>
      </c>
      <c r="C84" s="51" t="s">
        <v>175</v>
      </c>
      <c r="D84" s="47" t="s">
        <v>199</v>
      </c>
      <c r="E84" s="47" t="s">
        <v>89</v>
      </c>
      <c r="F84" s="47" t="s">
        <v>99</v>
      </c>
      <c r="G84" s="48" t="s">
        <v>171</v>
      </c>
      <c r="H84" s="57"/>
      <c r="I84" s="57"/>
      <c r="J84" s="57"/>
      <c r="K84" s="57"/>
      <c r="L84" s="43"/>
    </row>
    <row r="85" spans="1:12" s="38" customFormat="1" ht="16.5" customHeight="1" x14ac:dyDescent="0.2">
      <c r="A85" s="316" t="s">
        <v>213</v>
      </c>
      <c r="B85" s="317"/>
      <c r="C85" s="317"/>
      <c r="D85" s="317"/>
      <c r="E85" s="317"/>
      <c r="F85" s="317"/>
      <c r="G85" s="318"/>
      <c r="H85" s="61">
        <f>SUM(H86:H88)</f>
        <v>0</v>
      </c>
      <c r="I85" s="61">
        <f>SUM(I86:I88)</f>
        <v>0</v>
      </c>
      <c r="J85" s="61">
        <f>SUM(J86:J88)</f>
        <v>0</v>
      </c>
      <c r="K85" s="61">
        <f>SUM(K86:K88)</f>
        <v>0</v>
      </c>
      <c r="L85" s="63"/>
    </row>
    <row r="86" spans="1:12" s="39" customFormat="1" ht="12.75" customHeight="1" x14ac:dyDescent="0.2">
      <c r="A86" s="60" t="s">
        <v>231</v>
      </c>
      <c r="B86" s="47" t="s">
        <v>174</v>
      </c>
      <c r="C86" s="51" t="s">
        <v>175</v>
      </c>
      <c r="D86" s="47" t="s">
        <v>200</v>
      </c>
      <c r="E86" s="47" t="s">
        <v>89</v>
      </c>
      <c r="F86" s="47" t="s">
        <v>120</v>
      </c>
      <c r="G86" s="48" t="s">
        <v>163</v>
      </c>
      <c r="H86" s="57"/>
      <c r="I86" s="57"/>
      <c r="J86" s="57"/>
      <c r="K86" s="57"/>
      <c r="L86" s="43"/>
    </row>
    <row r="87" spans="1:12" s="39" customFormat="1" ht="12.75" customHeight="1" x14ac:dyDescent="0.2">
      <c r="A87" s="60" t="s">
        <v>218</v>
      </c>
      <c r="B87" s="47" t="s">
        <v>174</v>
      </c>
      <c r="C87" s="51" t="s">
        <v>175</v>
      </c>
      <c r="D87" s="47" t="s">
        <v>200</v>
      </c>
      <c r="E87" s="47" t="s">
        <v>89</v>
      </c>
      <c r="F87" s="47" t="s">
        <v>121</v>
      </c>
      <c r="G87" s="48" t="s">
        <v>164</v>
      </c>
      <c r="H87" s="57"/>
      <c r="I87" s="57"/>
      <c r="J87" s="57"/>
      <c r="K87" s="57"/>
      <c r="L87" s="43"/>
    </row>
    <row r="88" spans="1:12" s="39" customFormat="1" ht="21.75" customHeight="1" x14ac:dyDescent="0.2">
      <c r="A88" s="60" t="s">
        <v>239</v>
      </c>
      <c r="B88" s="47" t="s">
        <v>174</v>
      </c>
      <c r="C88" s="51" t="s">
        <v>175</v>
      </c>
      <c r="D88" s="47" t="s">
        <v>200</v>
      </c>
      <c r="E88" s="47" t="s">
        <v>89</v>
      </c>
      <c r="F88" s="47" t="s">
        <v>99</v>
      </c>
      <c r="G88" s="47" t="s">
        <v>171</v>
      </c>
      <c r="H88" s="57"/>
      <c r="I88" s="57"/>
      <c r="J88" s="57"/>
      <c r="K88" s="57"/>
      <c r="L88" s="43"/>
    </row>
    <row r="89" spans="1:12" s="38" customFormat="1" ht="16.5" customHeight="1" x14ac:dyDescent="0.2">
      <c r="A89" s="316" t="s">
        <v>214</v>
      </c>
      <c r="B89" s="317"/>
      <c r="C89" s="317"/>
      <c r="D89" s="317"/>
      <c r="E89" s="317"/>
      <c r="F89" s="317"/>
      <c r="G89" s="318"/>
      <c r="H89" s="61">
        <f>SUM(H90:H91)</f>
        <v>0</v>
      </c>
      <c r="I89" s="61">
        <f>SUM(I90:I91)</f>
        <v>0</v>
      </c>
      <c r="J89" s="61">
        <f>SUM(J90:J91)</f>
        <v>0</v>
      </c>
      <c r="K89" s="61">
        <f>SUM(K90:K91)</f>
        <v>0</v>
      </c>
      <c r="L89" s="63"/>
    </row>
    <row r="90" spans="1:12" s="39" customFormat="1" ht="23.25" customHeight="1" x14ac:dyDescent="0.2">
      <c r="A90" s="60" t="s">
        <v>239</v>
      </c>
      <c r="B90" s="47" t="s">
        <v>174</v>
      </c>
      <c r="C90" s="51" t="s">
        <v>201</v>
      </c>
      <c r="D90" s="47" t="s">
        <v>202</v>
      </c>
      <c r="E90" s="47" t="s">
        <v>89</v>
      </c>
      <c r="F90" s="47" t="s">
        <v>99</v>
      </c>
      <c r="G90" s="48" t="s">
        <v>171</v>
      </c>
      <c r="H90" s="57"/>
      <c r="I90" s="57"/>
      <c r="J90" s="57"/>
      <c r="K90" s="57"/>
      <c r="L90" s="43"/>
    </row>
    <row r="91" spans="1:12" s="39" customFormat="1" ht="12.75" customHeight="1" x14ac:dyDescent="0.2">
      <c r="A91" s="60" t="s">
        <v>240</v>
      </c>
      <c r="B91" s="47" t="s">
        <v>174</v>
      </c>
      <c r="C91" s="51" t="s">
        <v>201</v>
      </c>
      <c r="D91" s="47" t="s">
        <v>202</v>
      </c>
      <c r="E91" s="47" t="s">
        <v>89</v>
      </c>
      <c r="F91" s="47" t="s">
        <v>100</v>
      </c>
      <c r="G91" s="48" t="s">
        <v>172</v>
      </c>
      <c r="H91" s="57"/>
      <c r="I91" s="57"/>
      <c r="J91" s="57"/>
      <c r="K91" s="57"/>
      <c r="L91" s="43"/>
    </row>
    <row r="92" spans="1:12" s="38" customFormat="1" ht="35.25" customHeight="1" x14ac:dyDescent="0.2">
      <c r="A92" s="316" t="s">
        <v>215</v>
      </c>
      <c r="B92" s="317"/>
      <c r="C92" s="317"/>
      <c r="D92" s="317"/>
      <c r="E92" s="317"/>
      <c r="F92" s="317"/>
      <c r="G92" s="318"/>
      <c r="H92" s="61">
        <f>SUM(H93:H96)</f>
        <v>0</v>
      </c>
      <c r="I92" s="61">
        <f>SUM(I93:I96)</f>
        <v>0</v>
      </c>
      <c r="J92" s="61">
        <f>SUM(J93:J96)</f>
        <v>0</v>
      </c>
      <c r="K92" s="61">
        <f>SUM(K93:K96)</f>
        <v>0</v>
      </c>
      <c r="L92" s="61">
        <f>SUM(L93:L96)</f>
        <v>0</v>
      </c>
    </row>
    <row r="93" spans="1:12" s="39" customFormat="1" ht="12.75" customHeight="1" x14ac:dyDescent="0.2">
      <c r="A93" s="60" t="s">
        <v>231</v>
      </c>
      <c r="B93" s="47" t="s">
        <v>174</v>
      </c>
      <c r="C93" s="51" t="s">
        <v>203</v>
      </c>
      <c r="D93" s="47" t="s">
        <v>204</v>
      </c>
      <c r="E93" s="47" t="s">
        <v>89</v>
      </c>
      <c r="F93" s="47" t="s">
        <v>120</v>
      </c>
      <c r="G93" s="47" t="s">
        <v>163</v>
      </c>
      <c r="H93" s="57"/>
      <c r="I93" s="57"/>
      <c r="J93" s="57"/>
      <c r="K93" s="57"/>
      <c r="L93" s="43"/>
    </row>
    <row r="94" spans="1:12" s="39" customFormat="1" ht="12.75" customHeight="1" x14ac:dyDescent="0.2">
      <c r="A94" s="60" t="s">
        <v>218</v>
      </c>
      <c r="B94" s="47" t="s">
        <v>174</v>
      </c>
      <c r="C94" s="51" t="s">
        <v>203</v>
      </c>
      <c r="D94" s="47" t="s">
        <v>204</v>
      </c>
      <c r="E94" s="47" t="s">
        <v>89</v>
      </c>
      <c r="F94" s="47" t="s">
        <v>121</v>
      </c>
      <c r="G94" s="47" t="s">
        <v>164</v>
      </c>
      <c r="H94" s="57"/>
      <c r="I94" s="57"/>
      <c r="J94" s="57"/>
      <c r="K94" s="57"/>
      <c r="L94" s="43"/>
    </row>
    <row r="95" spans="1:12" s="39" customFormat="1" ht="12.75" customHeight="1" x14ac:dyDescent="0.2">
      <c r="A95" s="60" t="s">
        <v>233</v>
      </c>
      <c r="B95" s="47" t="s">
        <v>174</v>
      </c>
      <c r="C95" s="51" t="s">
        <v>203</v>
      </c>
      <c r="D95" s="47" t="s">
        <v>204</v>
      </c>
      <c r="E95" s="47" t="s">
        <v>89</v>
      </c>
      <c r="F95" s="47" t="s">
        <v>125</v>
      </c>
      <c r="G95" s="47" t="s">
        <v>166</v>
      </c>
      <c r="H95" s="57"/>
      <c r="I95" s="57"/>
      <c r="J95" s="57"/>
      <c r="K95" s="57"/>
      <c r="L95" s="43"/>
    </row>
    <row r="96" spans="1:12" s="39" customFormat="1" ht="22.5" customHeight="1" x14ac:dyDescent="0.2">
      <c r="A96" s="60" t="s">
        <v>239</v>
      </c>
      <c r="B96" s="47" t="s">
        <v>174</v>
      </c>
      <c r="C96" s="51" t="s">
        <v>203</v>
      </c>
      <c r="D96" s="47" t="s">
        <v>204</v>
      </c>
      <c r="E96" s="47" t="s">
        <v>89</v>
      </c>
      <c r="F96" s="47" t="s">
        <v>99</v>
      </c>
      <c r="G96" s="47" t="s">
        <v>171</v>
      </c>
      <c r="H96" s="57"/>
      <c r="I96" s="57"/>
      <c r="J96" s="57"/>
      <c r="K96" s="57"/>
      <c r="L96" s="43"/>
    </row>
    <row r="97" spans="1:12" s="41" customFormat="1" ht="13.5" customHeight="1" x14ac:dyDescent="0.2">
      <c r="B97" s="42"/>
      <c r="C97" s="42"/>
      <c r="D97" s="42"/>
      <c r="E97" s="42"/>
      <c r="F97" s="53"/>
      <c r="G97" s="53" t="s">
        <v>205</v>
      </c>
      <c r="H97" s="64">
        <f>H13+H29+H65+H72+H74+H78+H85+H89+H92</f>
        <v>0</v>
      </c>
      <c r="I97" s="64">
        <f>I13+I29+I65+I72+I74+I78+I85+I89+I92</f>
        <v>0</v>
      </c>
      <c r="J97" s="64">
        <f>J13+J29+J65+J72+J74+J78+J85+J89+J92</f>
        <v>0</v>
      </c>
      <c r="K97" s="64">
        <f>K13+K29+K65+K72+K74+K78+K85+K89+K92</f>
        <v>0</v>
      </c>
      <c r="L97" s="64"/>
    </row>
    <row r="98" spans="1:12" s="70" customFormat="1" ht="18.75" customHeight="1" x14ac:dyDescent="0.3">
      <c r="A98" s="70" t="s">
        <v>1</v>
      </c>
      <c r="F98" s="315"/>
      <c r="G98" s="315"/>
      <c r="L98" s="71"/>
    </row>
    <row r="99" spans="1:12" s="70" customFormat="1" ht="20.25" x14ac:dyDescent="0.3"/>
    <row r="100" spans="1:12" s="70" customFormat="1" ht="20.25" customHeight="1" x14ac:dyDescent="0.3">
      <c r="A100" s="70" t="s">
        <v>2</v>
      </c>
      <c r="F100" s="315"/>
      <c r="G100" s="315"/>
      <c r="L100" s="72"/>
    </row>
    <row r="102" spans="1:12" ht="20.25" x14ac:dyDescent="0.3">
      <c r="A102" s="73" t="s">
        <v>250</v>
      </c>
      <c r="B102" s="73" t="s">
        <v>147</v>
      </c>
      <c r="C102" s="74"/>
      <c r="D102" s="75" t="s">
        <v>251</v>
      </c>
      <c r="E102" s="74" t="s">
        <v>252</v>
      </c>
      <c r="F102" s="76"/>
      <c r="G102" s="69"/>
    </row>
    <row r="104" spans="1:12" ht="20.25" x14ac:dyDescent="0.3">
      <c r="A104" s="77" t="s">
        <v>149</v>
      </c>
      <c r="B104" s="78"/>
      <c r="C104" s="78"/>
      <c r="D104" s="78"/>
    </row>
  </sheetData>
  <autoFilter ref="A12:DV97"/>
  <mergeCells count="21">
    <mergeCell ref="K1:L1"/>
    <mergeCell ref="A74:G74"/>
    <mergeCell ref="A4:L4"/>
    <mergeCell ref="A5:L5"/>
    <mergeCell ref="L9:L11"/>
    <mergeCell ref="K9:K11"/>
    <mergeCell ref="A13:G13"/>
    <mergeCell ref="H9:H11"/>
    <mergeCell ref="A9:A11"/>
    <mergeCell ref="B9:G10"/>
    <mergeCell ref="A72:G72"/>
    <mergeCell ref="J9:J11"/>
    <mergeCell ref="I9:I11"/>
    <mergeCell ref="F100:G100"/>
    <mergeCell ref="A89:G89"/>
    <mergeCell ref="A92:G92"/>
    <mergeCell ref="A29:G29"/>
    <mergeCell ref="A65:G65"/>
    <mergeCell ref="F98:G98"/>
    <mergeCell ref="A85:G85"/>
    <mergeCell ref="A78:G78"/>
  </mergeCells>
  <phoneticPr fontId="42" type="noConversion"/>
  <pageMargins left="0.59055118110236227" right="0.19685039370078741" top="0.78740157480314965" bottom="0.19685039370078741" header="0.19685039370078741" footer="0.19685039370078741"/>
  <pageSetup paperSize="9" scale="7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J31"/>
  <sheetViews>
    <sheetView zoomScaleNormal="100" zoomScaleSheetLayoutView="100" workbookViewId="0">
      <selection activeCell="B17" sqref="B17"/>
    </sheetView>
  </sheetViews>
  <sheetFormatPr defaultRowHeight="15" x14ac:dyDescent="0.25"/>
  <cols>
    <col min="1" max="1" width="20" style="1" customWidth="1"/>
    <col min="2" max="2" width="17" style="1" customWidth="1"/>
    <col min="3" max="3" width="15.42578125" style="1" customWidth="1"/>
    <col min="4" max="4" width="16.7109375" style="1" customWidth="1"/>
    <col min="5" max="5" width="15" style="1" customWidth="1"/>
    <col min="6" max="6" width="17.85546875" style="1" customWidth="1"/>
    <col min="7" max="7" width="9.140625" style="1"/>
    <col min="8" max="8" width="16.7109375" style="1" hidden="1" customWidth="1"/>
    <col min="9" max="9" width="13.140625" style="1" bestFit="1" customWidth="1"/>
    <col min="10" max="10" width="11.85546875" style="1" customWidth="1"/>
    <col min="11" max="16384" width="9.140625" style="1"/>
  </cols>
  <sheetData>
    <row r="1" spans="1:10" ht="58.5" customHeight="1" x14ac:dyDescent="0.25">
      <c r="D1" s="286" t="s">
        <v>515</v>
      </c>
      <c r="E1" s="325"/>
      <c r="F1" s="325"/>
    </row>
    <row r="2" spans="1:10" ht="9" customHeight="1" x14ac:dyDescent="0.25">
      <c r="E2" s="2"/>
    </row>
    <row r="3" spans="1:10" ht="11.25" customHeight="1" x14ac:dyDescent="0.25"/>
    <row r="4" spans="1:10" ht="72" customHeight="1" x14ac:dyDescent="0.25">
      <c r="A4" s="326" t="s">
        <v>510</v>
      </c>
      <c r="B4" s="326"/>
      <c r="C4" s="326"/>
      <c r="D4" s="326"/>
      <c r="E4" s="326"/>
      <c r="F4" s="326"/>
    </row>
    <row r="5" spans="1:10" ht="10.5" customHeight="1" x14ac:dyDescent="0.25"/>
    <row r="6" spans="1:10" ht="18.75" customHeight="1" x14ac:dyDescent="0.25">
      <c r="A6" s="283" t="s">
        <v>257</v>
      </c>
      <c r="B6" s="283"/>
      <c r="C6" s="283"/>
      <c r="D6" s="283"/>
      <c r="E6" s="283"/>
      <c r="F6" s="283"/>
    </row>
    <row r="7" spans="1:10" ht="10.5" customHeight="1" x14ac:dyDescent="0.25">
      <c r="A7" s="276" t="s">
        <v>3</v>
      </c>
      <c r="B7" s="276"/>
      <c r="C7" s="276"/>
      <c r="D7" s="276"/>
      <c r="E7" s="276"/>
      <c r="F7" s="276"/>
    </row>
    <row r="8" spans="1:10" ht="13.5" customHeight="1" x14ac:dyDescent="0.25">
      <c r="F8" s="2" t="s">
        <v>0</v>
      </c>
    </row>
    <row r="9" spans="1:10" ht="6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75.75" customHeight="1" x14ac:dyDescent="0.25">
      <c r="A10" s="6" t="s">
        <v>44</v>
      </c>
      <c r="B10" s="6" t="s">
        <v>60</v>
      </c>
      <c r="C10" s="6" t="s">
        <v>45</v>
      </c>
      <c r="D10" s="6" t="s">
        <v>46</v>
      </c>
      <c r="E10" s="6" t="s">
        <v>61</v>
      </c>
      <c r="F10" s="6" t="s">
        <v>51</v>
      </c>
      <c r="G10" s="4"/>
      <c r="H10" s="6" t="s">
        <v>46</v>
      </c>
      <c r="I10" s="4"/>
      <c r="J10" s="119"/>
    </row>
    <row r="11" spans="1:10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4"/>
      <c r="H11" s="8">
        <v>4</v>
      </c>
      <c r="I11" s="4"/>
    </row>
    <row r="12" spans="1:10" s="12" customFormat="1" ht="63" customHeight="1" x14ac:dyDescent="0.25">
      <c r="A12" s="21" t="s">
        <v>59</v>
      </c>
      <c r="B12" s="29">
        <f>B13+B14+B15+B16+B17+B18+B19+B20+B21+B22+B23+B24+B25+B26</f>
        <v>43962.599230000007</v>
      </c>
      <c r="C12" s="29">
        <f>C13+C14+C15+C16+C17+C18+C19+C20+C21+C22+C23+C24+C25+C26</f>
        <v>44250.599230000007</v>
      </c>
      <c r="D12" s="29">
        <f>D13+D14+D15+D16+D17+D18+D19+D20+D21+D22+D23+D24+D25+D26</f>
        <v>44250.599230000007</v>
      </c>
      <c r="E12" s="29">
        <f>E13+E14+E15+E16+E17+E18+E19+E20+E21+E22+E23+E24+E25+E26</f>
        <v>-288</v>
      </c>
      <c r="F12" s="120" t="str">
        <f>F26</f>
        <v xml:space="preserve">поступили денежные средства  от штрафов за нарушение договорных обязательсв по  закупкам 223ФЗ </v>
      </c>
      <c r="G12" s="11"/>
      <c r="H12" s="29">
        <f>H13+H14+H15+H16+H17+H18+H19+H20+H21+H22+H23+H24+H25+H26</f>
        <v>23322462.84</v>
      </c>
      <c r="I12" s="11"/>
      <c r="J12" s="249"/>
    </row>
    <row r="13" spans="1:10" s="12" customFormat="1" ht="32.25" customHeight="1" x14ac:dyDescent="0.25">
      <c r="A13" s="7" t="s">
        <v>262</v>
      </c>
      <c r="B13" s="92">
        <f t="shared" ref="B13:C13" si="0">0/1000</f>
        <v>0</v>
      </c>
      <c r="C13" s="92">
        <f t="shared" si="0"/>
        <v>0</v>
      </c>
      <c r="D13" s="92">
        <f>0/1000</f>
        <v>0</v>
      </c>
      <c r="E13" s="91">
        <f>B13-C13</f>
        <v>0</v>
      </c>
      <c r="F13" s="92"/>
      <c r="G13" s="11"/>
      <c r="H13" s="92">
        <v>0</v>
      </c>
      <c r="I13" s="11"/>
    </row>
    <row r="14" spans="1:10" s="12" customFormat="1" ht="20.25" customHeight="1" x14ac:dyDescent="0.25">
      <c r="A14" s="7" t="s">
        <v>49</v>
      </c>
      <c r="B14" s="92">
        <f>25274054.33/1000</f>
        <v>25274.054329999999</v>
      </c>
      <c r="C14" s="92">
        <f t="shared" ref="C14:D14" si="1">25274054.33/1000</f>
        <v>25274.054329999999</v>
      </c>
      <c r="D14" s="92">
        <f t="shared" si="1"/>
        <v>25274.054329999999</v>
      </c>
      <c r="E14" s="91">
        <f t="shared" ref="E14:E25" si="2">B14-C14</f>
        <v>0</v>
      </c>
      <c r="F14" s="92"/>
      <c r="G14" s="11"/>
      <c r="H14" s="92">
        <v>13074551.52</v>
      </c>
      <c r="I14" s="11"/>
    </row>
    <row r="15" spans="1:10" s="12" customFormat="1" ht="30.75" customHeight="1" x14ac:dyDescent="0.25">
      <c r="A15" s="7" t="s">
        <v>48</v>
      </c>
      <c r="B15" s="92">
        <v>83.1</v>
      </c>
      <c r="C15" s="92">
        <f t="shared" ref="C15" si="3">D15</f>
        <v>83.1</v>
      </c>
      <c r="D15" s="92">
        <f>83.1</f>
        <v>83.1</v>
      </c>
      <c r="E15" s="91">
        <f t="shared" si="2"/>
        <v>0</v>
      </c>
      <c r="F15" s="92"/>
      <c r="G15" s="11"/>
      <c r="H15" s="92">
        <v>80100</v>
      </c>
      <c r="I15" s="11"/>
    </row>
    <row r="16" spans="1:10" ht="18" customHeight="1" x14ac:dyDescent="0.25">
      <c r="A16" s="7" t="s">
        <v>28</v>
      </c>
      <c r="B16" s="92">
        <f t="shared" ref="B16:C16" si="4">C16</f>
        <v>0</v>
      </c>
      <c r="C16" s="92">
        <f t="shared" si="4"/>
        <v>0</v>
      </c>
      <c r="D16" s="92">
        <f t="shared" ref="D16:D25" si="5">H16/1000</f>
        <v>0</v>
      </c>
      <c r="E16" s="91">
        <f t="shared" si="2"/>
        <v>0</v>
      </c>
      <c r="F16" s="28"/>
      <c r="G16" s="4"/>
      <c r="H16" s="28">
        <v>0</v>
      </c>
      <c r="I16" s="4"/>
    </row>
    <row r="17" spans="1:9" ht="18.75" customHeight="1" x14ac:dyDescent="0.25">
      <c r="A17" s="7" t="s">
        <v>47</v>
      </c>
      <c r="B17" s="92">
        <f t="shared" ref="B17:D17" si="6">-287.96+1638.2</f>
        <v>1350.24</v>
      </c>
      <c r="C17" s="92">
        <f t="shared" si="6"/>
        <v>1350.24</v>
      </c>
      <c r="D17" s="92">
        <f t="shared" si="6"/>
        <v>1350.24</v>
      </c>
      <c r="E17" s="91">
        <f t="shared" si="2"/>
        <v>0</v>
      </c>
      <c r="F17" s="28"/>
      <c r="G17" s="4"/>
      <c r="H17" s="28">
        <f>12560+10600+100198+68500+800+102750+168960+10640+185000</f>
        <v>660008</v>
      </c>
      <c r="I17" s="4"/>
    </row>
    <row r="18" spans="1:9" ht="28.5" customHeight="1" x14ac:dyDescent="0.25">
      <c r="A18" s="7" t="s">
        <v>50</v>
      </c>
      <c r="B18" s="92">
        <f t="shared" ref="B18:C18" si="7">C18</f>
        <v>0</v>
      </c>
      <c r="C18" s="92">
        <f t="shared" si="7"/>
        <v>0</v>
      </c>
      <c r="D18" s="92">
        <f t="shared" si="5"/>
        <v>0</v>
      </c>
      <c r="E18" s="91">
        <f t="shared" si="2"/>
        <v>0</v>
      </c>
      <c r="F18" s="28"/>
      <c r="G18" s="4"/>
      <c r="H18" s="28">
        <v>0</v>
      </c>
      <c r="I18" s="234"/>
    </row>
    <row r="19" spans="1:9" ht="28.5" customHeight="1" x14ac:dyDescent="0.25">
      <c r="A19" s="7" t="s">
        <v>62</v>
      </c>
      <c r="B19" s="92">
        <f>6606424.9/1000</f>
        <v>6606.4249</v>
      </c>
      <c r="C19" s="92">
        <f t="shared" ref="C19:D19" si="8">6606424.9/1000</f>
        <v>6606.4249</v>
      </c>
      <c r="D19" s="92">
        <f t="shared" si="8"/>
        <v>6606.4249</v>
      </c>
      <c r="E19" s="91">
        <f t="shared" si="2"/>
        <v>0</v>
      </c>
      <c r="F19" s="28"/>
      <c r="G19" s="4"/>
      <c r="H19" s="28">
        <v>3315141</v>
      </c>
      <c r="I19" s="4"/>
    </row>
    <row r="20" spans="1:9" ht="27" customHeight="1" x14ac:dyDescent="0.25">
      <c r="A20" s="7" t="s">
        <v>63</v>
      </c>
      <c r="B20" s="92">
        <v>299.89999999999998</v>
      </c>
      <c r="C20" s="92">
        <v>299.89999999999998</v>
      </c>
      <c r="D20" s="92">
        <v>299.89999999999998</v>
      </c>
      <c r="E20" s="91">
        <f t="shared" si="2"/>
        <v>0</v>
      </c>
      <c r="F20" s="28"/>
      <c r="G20" s="4"/>
      <c r="H20" s="28">
        <v>0</v>
      </c>
      <c r="I20" s="4"/>
    </row>
    <row r="21" spans="1:9" ht="47.25" customHeight="1" x14ac:dyDescent="0.25">
      <c r="A21" s="7" t="s">
        <v>263</v>
      </c>
      <c r="B21" s="92">
        <f>C21</f>
        <v>317.89999999999998</v>
      </c>
      <c r="C21" s="92">
        <v>317.89999999999998</v>
      </c>
      <c r="D21" s="92">
        <v>317.89999999999998</v>
      </c>
      <c r="E21" s="91">
        <f t="shared" si="2"/>
        <v>0</v>
      </c>
      <c r="F21" s="28"/>
      <c r="G21" s="4"/>
      <c r="H21" s="28">
        <f>91559.16</f>
        <v>91559.16</v>
      </c>
      <c r="I21" s="4"/>
    </row>
    <row r="22" spans="1:9" ht="28.5" customHeight="1" x14ac:dyDescent="0.25">
      <c r="A22" s="7" t="s">
        <v>264</v>
      </c>
      <c r="B22" s="92">
        <f t="shared" ref="B22:C22" si="9">C22</f>
        <v>5.5</v>
      </c>
      <c r="C22" s="92">
        <f t="shared" si="9"/>
        <v>5.5</v>
      </c>
      <c r="D22" s="92">
        <v>5.5</v>
      </c>
      <c r="E22" s="91">
        <f t="shared" si="2"/>
        <v>0</v>
      </c>
      <c r="F22" s="28"/>
      <c r="G22" s="4"/>
      <c r="H22" s="28">
        <v>0</v>
      </c>
      <c r="I22" s="4"/>
    </row>
    <row r="23" spans="1:9" ht="28.5" customHeight="1" x14ac:dyDescent="0.25">
      <c r="A23" s="7" t="s">
        <v>64</v>
      </c>
      <c r="B23" s="92">
        <f t="shared" ref="B23:C23" si="10">C23</f>
        <v>0</v>
      </c>
      <c r="C23" s="92">
        <f t="shared" si="10"/>
        <v>0</v>
      </c>
      <c r="D23" s="92">
        <f t="shared" si="5"/>
        <v>0</v>
      </c>
      <c r="E23" s="91">
        <f t="shared" si="2"/>
        <v>0</v>
      </c>
      <c r="F23" s="28"/>
      <c r="G23" s="4"/>
      <c r="H23" s="28">
        <v>0</v>
      </c>
      <c r="I23" s="4"/>
    </row>
    <row r="24" spans="1:9" ht="28.5" customHeight="1" x14ac:dyDescent="0.25">
      <c r="A24" s="7" t="s">
        <v>65</v>
      </c>
      <c r="B24" s="92">
        <v>1040.4000000000001</v>
      </c>
      <c r="C24" s="92">
        <v>1040.4000000000001</v>
      </c>
      <c r="D24" s="92">
        <v>1040.4000000000001</v>
      </c>
      <c r="E24" s="91">
        <f t="shared" si="2"/>
        <v>0</v>
      </c>
      <c r="F24" s="28"/>
      <c r="G24" s="4"/>
      <c r="H24" s="28">
        <f>11800+171100+62500+7000+26800</f>
        <v>279200</v>
      </c>
      <c r="I24" s="4"/>
    </row>
    <row r="25" spans="1:9" ht="27" customHeight="1" x14ac:dyDescent="0.25">
      <c r="A25" s="7" t="s">
        <v>265</v>
      </c>
      <c r="B25" s="92">
        <f t="shared" ref="B25:C25" si="11">C25</f>
        <v>0</v>
      </c>
      <c r="C25" s="92">
        <f t="shared" si="11"/>
        <v>0</v>
      </c>
      <c r="D25" s="92">
        <f t="shared" si="5"/>
        <v>0</v>
      </c>
      <c r="E25" s="91">
        <f t="shared" si="2"/>
        <v>0</v>
      </c>
      <c r="F25" s="28"/>
      <c r="G25" s="4"/>
      <c r="H25" s="28">
        <v>0</v>
      </c>
      <c r="I25" s="4"/>
    </row>
    <row r="26" spans="1:9" ht="53.25" customHeight="1" x14ac:dyDescent="0.25">
      <c r="A26" s="7" t="s">
        <v>66</v>
      </c>
      <c r="B26" s="92">
        <v>8985.08</v>
      </c>
      <c r="C26" s="92">
        <f>288+8985.08</f>
        <v>9273.08</v>
      </c>
      <c r="D26" s="92">
        <f>288+8985.08</f>
        <v>9273.08</v>
      </c>
      <c r="E26" s="28">
        <f>B26-C26</f>
        <v>-288</v>
      </c>
      <c r="F26" s="233" t="s">
        <v>482</v>
      </c>
      <c r="G26" s="4"/>
      <c r="H26" s="28">
        <f>641637.16+5180266</f>
        <v>5821903.1600000001</v>
      </c>
      <c r="I26" s="114"/>
    </row>
    <row r="27" spans="1:9" ht="21.75" customHeight="1" x14ac:dyDescent="0.25">
      <c r="A27" s="4" t="s">
        <v>1</v>
      </c>
      <c r="B27" s="4"/>
      <c r="C27" s="34"/>
      <c r="D27" s="13"/>
      <c r="E27" s="283" t="s">
        <v>258</v>
      </c>
      <c r="F27" s="283"/>
      <c r="G27" s="4"/>
      <c r="H27" s="13"/>
      <c r="I27" s="4"/>
    </row>
    <row r="28" spans="1:9" ht="14.25" customHeight="1" x14ac:dyDescent="0.25">
      <c r="A28" s="4"/>
      <c r="B28" s="4"/>
      <c r="C28" s="24" t="s">
        <v>76</v>
      </c>
      <c r="D28" s="25"/>
      <c r="E28" s="324" t="s">
        <v>40</v>
      </c>
      <c r="F28" s="324"/>
      <c r="G28" s="4"/>
      <c r="H28" s="25"/>
      <c r="I28" s="4"/>
    </row>
    <row r="29" spans="1:9" x14ac:dyDescent="0.25">
      <c r="A29" s="1" t="s">
        <v>2</v>
      </c>
      <c r="C29" s="34"/>
      <c r="D29" s="13"/>
      <c r="E29" s="283" t="s">
        <v>259</v>
      </c>
      <c r="F29" s="283"/>
      <c r="H29" s="13"/>
    </row>
    <row r="30" spans="1:9" ht="15" customHeight="1" x14ac:dyDescent="0.25">
      <c r="C30" s="24" t="s">
        <v>76</v>
      </c>
      <c r="D30" s="25"/>
      <c r="E30" s="324" t="s">
        <v>40</v>
      </c>
      <c r="F30" s="324"/>
      <c r="H30" s="25"/>
    </row>
    <row r="31" spans="1:9" x14ac:dyDescent="0.25">
      <c r="A31" s="1" t="s">
        <v>277</v>
      </c>
    </row>
  </sheetData>
  <mergeCells count="8">
    <mergeCell ref="E28:F28"/>
    <mergeCell ref="E30:F30"/>
    <mergeCell ref="D1:F1"/>
    <mergeCell ref="E29:F29"/>
    <mergeCell ref="A6:F6"/>
    <mergeCell ref="A7:F7"/>
    <mergeCell ref="A4:F4"/>
    <mergeCell ref="E27:F27"/>
  </mergeCells>
  <phoneticPr fontId="1" type="noConversion"/>
  <pageMargins left="1" right="0.38" top="0.5" bottom="1" header="0.5" footer="0.5"/>
  <pageSetup paperSize="9" scale="87" fitToWidth="0" orientation="portrait" r:id="rId1"/>
  <headerFooter alignWithMargins="0"/>
  <ignoredErrors>
    <ignoredError sqref="B17:C17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7" workbookViewId="0">
      <selection sqref="A1:G43"/>
    </sheetView>
  </sheetViews>
  <sheetFormatPr defaultRowHeight="15" x14ac:dyDescent="0.25"/>
  <cols>
    <col min="1" max="1" width="20.7109375" style="1" customWidth="1"/>
    <col min="2" max="2" width="9.85546875" style="1" customWidth="1"/>
    <col min="3" max="3" width="15.5703125" style="1" customWidth="1"/>
    <col min="4" max="4" width="14.140625" style="1" customWidth="1"/>
    <col min="5" max="5" width="13.28515625" style="1" customWidth="1"/>
    <col min="6" max="6" width="14.140625" style="1" customWidth="1"/>
    <col min="7" max="7" width="16.85546875" style="1" customWidth="1"/>
    <col min="8" max="8" width="11.5703125" style="1" bestFit="1" customWidth="1"/>
    <col min="9" max="16384" width="9.140625" style="1"/>
  </cols>
  <sheetData>
    <row r="1" spans="1:8" ht="60.75" customHeight="1" x14ac:dyDescent="0.25">
      <c r="E1" s="286" t="s">
        <v>516</v>
      </c>
      <c r="F1" s="286"/>
      <c r="G1" s="286"/>
    </row>
    <row r="2" spans="1:8" x14ac:dyDescent="0.25">
      <c r="F2" s="337"/>
      <c r="G2" s="337"/>
    </row>
    <row r="4" spans="1:8" ht="32.25" customHeight="1" x14ac:dyDescent="0.25">
      <c r="A4" s="338" t="s">
        <v>509</v>
      </c>
      <c r="B4" s="338"/>
      <c r="C4" s="338"/>
      <c r="D4" s="338"/>
      <c r="E4" s="338"/>
      <c r="F4" s="338"/>
      <c r="G4" s="338"/>
    </row>
    <row r="5" spans="1:8" ht="18.75" customHeight="1" x14ac:dyDescent="0.25"/>
    <row r="6" spans="1:8" ht="32.25" customHeight="1" x14ac:dyDescent="0.25">
      <c r="A6" s="339" t="str">
        <f>'[2]5 анализ ПФХД'!A4:G4</f>
        <v>Государственное бюджетное стационарное учреждение социального обслуживания населения "Изобильненский психоневрологический интернат"</v>
      </c>
      <c r="B6" s="339"/>
      <c r="C6" s="339"/>
      <c r="D6" s="339"/>
      <c r="E6" s="339"/>
      <c r="F6" s="339"/>
      <c r="G6" s="339"/>
    </row>
    <row r="7" spans="1:8" ht="18.75" customHeight="1" x14ac:dyDescent="0.25">
      <c r="A7" s="340" t="s">
        <v>3</v>
      </c>
      <c r="B7" s="340"/>
      <c r="C7" s="340"/>
      <c r="D7" s="340"/>
      <c r="E7" s="340"/>
      <c r="F7" s="340"/>
      <c r="G7" s="340"/>
    </row>
    <row r="8" spans="1:8" ht="16.5" customHeight="1" x14ac:dyDescent="0.25">
      <c r="G8" s="2" t="s">
        <v>35</v>
      </c>
    </row>
    <row r="9" spans="1:8" ht="7.5" customHeight="1" x14ac:dyDescent="0.25"/>
    <row r="10" spans="1:8" ht="47.25" customHeight="1" x14ac:dyDescent="0.25">
      <c r="A10" s="332" t="s">
        <v>266</v>
      </c>
      <c r="B10" s="332"/>
      <c r="C10" s="332" t="s">
        <v>280</v>
      </c>
      <c r="D10" s="332" t="s">
        <v>267</v>
      </c>
      <c r="E10" s="332" t="s">
        <v>485</v>
      </c>
      <c r="F10" s="333" t="s">
        <v>268</v>
      </c>
      <c r="G10" s="280" t="s">
        <v>269</v>
      </c>
      <c r="H10" s="4"/>
    </row>
    <row r="11" spans="1:8" ht="27.75" customHeight="1" x14ac:dyDescent="0.25">
      <c r="A11" s="95" t="s">
        <v>270</v>
      </c>
      <c r="B11" s="96" t="s">
        <v>271</v>
      </c>
      <c r="C11" s="332"/>
      <c r="D11" s="332"/>
      <c r="E11" s="332"/>
      <c r="F11" s="333"/>
      <c r="G11" s="280"/>
      <c r="H11" s="4"/>
    </row>
    <row r="12" spans="1:8" ht="13.5" customHeight="1" x14ac:dyDescent="0.25">
      <c r="A12" s="97">
        <v>1</v>
      </c>
      <c r="B12" s="97">
        <v>2</v>
      </c>
      <c r="C12" s="97">
        <v>3</v>
      </c>
      <c r="D12" s="97">
        <v>4</v>
      </c>
      <c r="E12" s="97">
        <v>5</v>
      </c>
      <c r="F12" s="98">
        <v>6</v>
      </c>
      <c r="G12" s="8">
        <v>7</v>
      </c>
      <c r="H12" s="4"/>
    </row>
    <row r="13" spans="1:8" ht="13.5" customHeight="1" x14ac:dyDescent="0.25">
      <c r="A13" s="240"/>
      <c r="B13" s="97"/>
      <c r="C13" s="97"/>
      <c r="D13" s="97"/>
      <c r="E13" s="97"/>
      <c r="F13" s="98"/>
      <c r="G13" s="8"/>
      <c r="H13" s="4"/>
    </row>
    <row r="14" spans="1:8" ht="83.25" customHeight="1" x14ac:dyDescent="0.25">
      <c r="A14" s="334" t="s">
        <v>272</v>
      </c>
      <c r="B14" s="99" t="s">
        <v>273</v>
      </c>
      <c r="C14" s="100">
        <v>0</v>
      </c>
      <c r="D14" s="100">
        <v>0</v>
      </c>
      <c r="E14" s="100">
        <v>0</v>
      </c>
      <c r="F14" s="101">
        <f>D14-E14</f>
        <v>0</v>
      </c>
      <c r="G14" s="6"/>
      <c r="H14" s="4"/>
    </row>
    <row r="15" spans="1:8" ht="16.5" customHeight="1" x14ac:dyDescent="0.25">
      <c r="A15" s="335"/>
      <c r="B15" s="102" t="s">
        <v>274</v>
      </c>
      <c r="C15" s="103">
        <v>897624</v>
      </c>
      <c r="D15" s="103">
        <v>897624</v>
      </c>
      <c r="E15" s="103">
        <v>897624</v>
      </c>
      <c r="F15" s="101">
        <f>D15-E15</f>
        <v>0</v>
      </c>
      <c r="G15" s="6" t="s">
        <v>275</v>
      </c>
      <c r="H15" s="234"/>
    </row>
    <row r="16" spans="1:8" s="12" customFormat="1" ht="14.25" x14ac:dyDescent="0.2">
      <c r="A16" s="251" t="s">
        <v>486</v>
      </c>
      <c r="B16" s="252"/>
      <c r="C16" s="253">
        <f>SUM(C14:C15)</f>
        <v>897624</v>
      </c>
      <c r="D16" s="253">
        <f>SUM(D14:D15)</f>
        <v>897624</v>
      </c>
      <c r="E16" s="253">
        <f>SUM(E14:E15)</f>
        <v>897624</v>
      </c>
      <c r="F16" s="254">
        <f>SUM(F14:F15)</f>
        <v>0</v>
      </c>
      <c r="G16" s="241"/>
      <c r="H16" s="238"/>
    </row>
    <row r="17" spans="1:8" s="12" customFormat="1" ht="25.5" x14ac:dyDescent="0.2">
      <c r="A17" s="257" t="s">
        <v>499</v>
      </c>
      <c r="B17" s="256">
        <v>243</v>
      </c>
      <c r="C17" s="253">
        <v>33264.44</v>
      </c>
      <c r="D17" s="253">
        <v>33264.44</v>
      </c>
      <c r="E17" s="253">
        <v>33264.44</v>
      </c>
      <c r="F17" s="258">
        <f>D17-E17</f>
        <v>0</v>
      </c>
      <c r="G17" s="241"/>
      <c r="H17" s="238"/>
    </row>
    <row r="18" spans="1:8" s="12" customFormat="1" ht="26.25" customHeight="1" x14ac:dyDescent="0.2">
      <c r="A18" s="257" t="s">
        <v>500</v>
      </c>
      <c r="B18" s="256">
        <v>310</v>
      </c>
      <c r="C18" s="253">
        <v>780919.08</v>
      </c>
      <c r="D18" s="253">
        <v>780919.08</v>
      </c>
      <c r="E18" s="253">
        <v>780919.08</v>
      </c>
      <c r="F18" s="258">
        <f>D18-E18</f>
        <v>0</v>
      </c>
      <c r="G18" s="241"/>
      <c r="H18" s="238"/>
    </row>
    <row r="19" spans="1:8" ht="21.75" customHeight="1" x14ac:dyDescent="0.25">
      <c r="A19" s="347" t="s">
        <v>483</v>
      </c>
      <c r="B19" s="235">
        <v>211</v>
      </c>
      <c r="C19" s="236">
        <v>8401381.7400000002</v>
      </c>
      <c r="D19" s="236">
        <v>8401381.7400000002</v>
      </c>
      <c r="E19" s="236">
        <v>8401381.7400000002</v>
      </c>
      <c r="F19" s="237">
        <f>D19-E19</f>
        <v>0</v>
      </c>
      <c r="G19" s="344"/>
      <c r="H19" s="234"/>
    </row>
    <row r="20" spans="1:8" x14ac:dyDescent="0.25">
      <c r="A20" s="336"/>
      <c r="B20" s="235">
        <v>213</v>
      </c>
      <c r="C20" s="236">
        <v>2710112.94</v>
      </c>
      <c r="D20" s="236">
        <v>2710112.94</v>
      </c>
      <c r="E20" s="236">
        <v>2710112.94</v>
      </c>
      <c r="F20" s="237">
        <f t="shared" ref="F20:F33" si="0">D20-E20</f>
        <v>0</v>
      </c>
      <c r="G20" s="345"/>
      <c r="H20" s="234"/>
    </row>
    <row r="21" spans="1:8" x14ac:dyDescent="0.25">
      <c r="A21" s="336"/>
      <c r="B21" s="235">
        <v>226</v>
      </c>
      <c r="C21" s="236">
        <v>410572</v>
      </c>
      <c r="D21" s="236">
        <v>410572</v>
      </c>
      <c r="E21" s="236">
        <v>410572</v>
      </c>
      <c r="F21" s="237">
        <f t="shared" si="0"/>
        <v>0</v>
      </c>
      <c r="G21" s="345"/>
      <c r="H21" s="234" t="s">
        <v>508</v>
      </c>
    </row>
    <row r="22" spans="1:8" x14ac:dyDescent="0.25">
      <c r="A22" s="336"/>
      <c r="B22" s="235">
        <v>310</v>
      </c>
      <c r="C22" s="236">
        <v>5089992</v>
      </c>
      <c r="D22" s="236">
        <v>5089992</v>
      </c>
      <c r="E22" s="236">
        <v>5089992</v>
      </c>
      <c r="F22" s="237">
        <f t="shared" si="0"/>
        <v>0</v>
      </c>
      <c r="G22" s="345"/>
      <c r="H22" s="234"/>
    </row>
    <row r="23" spans="1:8" x14ac:dyDescent="0.25">
      <c r="A23" s="336"/>
      <c r="B23" s="235">
        <v>345</v>
      </c>
      <c r="C23" s="236">
        <v>246750</v>
      </c>
      <c r="D23" s="236">
        <v>246750</v>
      </c>
      <c r="E23" s="236">
        <v>246750</v>
      </c>
      <c r="F23" s="237">
        <f t="shared" si="0"/>
        <v>0</v>
      </c>
      <c r="G23" s="345"/>
      <c r="H23" s="234"/>
    </row>
    <row r="24" spans="1:8" x14ac:dyDescent="0.25">
      <c r="A24" s="336"/>
      <c r="B24" s="235">
        <v>346</v>
      </c>
      <c r="C24" s="236">
        <v>152856</v>
      </c>
      <c r="D24" s="236">
        <v>152856</v>
      </c>
      <c r="E24" s="236">
        <v>152856</v>
      </c>
      <c r="F24" s="237">
        <f t="shared" si="0"/>
        <v>0</v>
      </c>
      <c r="G24" s="346"/>
      <c r="H24" s="234"/>
    </row>
    <row r="25" spans="1:8" s="12" customFormat="1" ht="14.25" x14ac:dyDescent="0.2">
      <c r="A25" s="335"/>
      <c r="B25" s="252" t="s">
        <v>484</v>
      </c>
      <c r="C25" s="253">
        <f>SUM(C19:C24)</f>
        <v>17011664.68</v>
      </c>
      <c r="D25" s="253">
        <f>SUM(D19:D24)</f>
        <v>17011664.68</v>
      </c>
      <c r="E25" s="255">
        <f>SUM(E19:E24)</f>
        <v>17011664.68</v>
      </c>
      <c r="F25" s="254">
        <f>SUM(F19:F24)</f>
        <v>0</v>
      </c>
      <c r="G25" s="241"/>
      <c r="H25" s="238"/>
    </row>
    <row r="26" spans="1:8" s="12" customFormat="1" ht="31.5" customHeight="1" x14ac:dyDescent="0.2">
      <c r="A26" s="334" t="s">
        <v>487</v>
      </c>
      <c r="B26" s="235">
        <v>211</v>
      </c>
      <c r="C26" s="243">
        <v>6425788.2000000002</v>
      </c>
      <c r="D26" s="243">
        <v>6425788.2000000002</v>
      </c>
      <c r="E26" s="243">
        <v>6425788.2000000002</v>
      </c>
      <c r="F26" s="244">
        <f t="shared" si="0"/>
        <v>0</v>
      </c>
      <c r="G26" s="239"/>
      <c r="H26" s="238"/>
    </row>
    <row r="27" spans="1:8" s="12" customFormat="1" ht="31.5" customHeight="1" x14ac:dyDescent="0.2">
      <c r="A27" s="336"/>
      <c r="B27" s="250">
        <v>213</v>
      </c>
      <c r="C27" s="243">
        <v>1949888.99</v>
      </c>
      <c r="D27" s="243">
        <v>1949888.99</v>
      </c>
      <c r="E27" s="243">
        <v>1949888.99</v>
      </c>
      <c r="F27" s="244">
        <f t="shared" ref="F27" si="1">D27-E27</f>
        <v>0</v>
      </c>
      <c r="G27" s="265"/>
      <c r="H27" s="238"/>
    </row>
    <row r="28" spans="1:8" s="12" customFormat="1" ht="38.25" customHeight="1" x14ac:dyDescent="0.2">
      <c r="A28" s="259" t="s">
        <v>501</v>
      </c>
      <c r="B28" s="235">
        <v>346</v>
      </c>
      <c r="C28" s="243">
        <v>802617.1</v>
      </c>
      <c r="D28" s="243">
        <v>802617.1</v>
      </c>
      <c r="E28" s="243">
        <v>802617.1</v>
      </c>
      <c r="F28" s="244">
        <f t="shared" si="0"/>
        <v>0</v>
      </c>
      <c r="G28" s="266"/>
      <c r="H28" s="238"/>
    </row>
    <row r="29" spans="1:8" s="12" customFormat="1" ht="30.75" customHeight="1" x14ac:dyDescent="0.2">
      <c r="A29" s="260"/>
      <c r="B29" s="261" t="s">
        <v>502</v>
      </c>
      <c r="C29" s="217">
        <f>SUM(C26:C28)</f>
        <v>9178294.290000001</v>
      </c>
      <c r="D29" s="217">
        <f t="shared" ref="D29:F29" si="2">SUM(D26:D28)</f>
        <v>9178294.290000001</v>
      </c>
      <c r="E29" s="217">
        <f t="shared" si="2"/>
        <v>9178294.290000001</v>
      </c>
      <c r="F29" s="269">
        <f t="shared" si="2"/>
        <v>0</v>
      </c>
      <c r="G29" s="265"/>
      <c r="H29" s="238"/>
    </row>
    <row r="30" spans="1:8" s="12" customFormat="1" ht="46.5" customHeight="1" x14ac:dyDescent="0.2">
      <c r="A30" s="334" t="s">
        <v>489</v>
      </c>
      <c r="B30" s="245">
        <v>211</v>
      </c>
      <c r="C30" s="243">
        <v>13717992.15</v>
      </c>
      <c r="D30" s="243">
        <v>13717992.15</v>
      </c>
      <c r="E30" s="243">
        <v>13717992.15</v>
      </c>
      <c r="F30" s="244">
        <f t="shared" si="0"/>
        <v>0</v>
      </c>
      <c r="G30" s="239"/>
      <c r="H30" s="238"/>
    </row>
    <row r="31" spans="1:8" s="12" customFormat="1" ht="46.5" customHeight="1" x14ac:dyDescent="0.2">
      <c r="A31" s="336"/>
      <c r="B31" s="245">
        <v>213</v>
      </c>
      <c r="C31" s="243">
        <v>4506001.09</v>
      </c>
      <c r="D31" s="243">
        <v>4506001.09</v>
      </c>
      <c r="E31" s="243">
        <v>4506001.09</v>
      </c>
      <c r="F31" s="244">
        <f t="shared" si="0"/>
        <v>0</v>
      </c>
      <c r="G31" s="265"/>
      <c r="H31" s="238"/>
    </row>
    <row r="32" spans="1:8" s="12" customFormat="1" ht="46.5" customHeight="1" x14ac:dyDescent="0.2">
      <c r="A32" s="242" t="s">
        <v>488</v>
      </c>
      <c r="B32" s="245">
        <v>342</v>
      </c>
      <c r="C32" s="243">
        <v>972704.58</v>
      </c>
      <c r="D32" s="243">
        <v>972704.58</v>
      </c>
      <c r="E32" s="243">
        <v>972704.58</v>
      </c>
      <c r="F32" s="244">
        <f t="shared" si="0"/>
        <v>0</v>
      </c>
      <c r="G32" s="266"/>
      <c r="H32" s="238"/>
    </row>
    <row r="33" spans="1:11" s="12" customFormat="1" ht="24" customHeight="1" x14ac:dyDescent="0.2">
      <c r="A33" s="262"/>
      <c r="B33" s="263" t="s">
        <v>503</v>
      </c>
      <c r="C33" s="217">
        <f>SUM(C30:C32)</f>
        <v>19196697.82</v>
      </c>
      <c r="D33" s="217">
        <f>SUM(D30:D32)</f>
        <v>19196697.82</v>
      </c>
      <c r="E33" s="217">
        <f>SUM(E30:E32)</f>
        <v>19196697.82</v>
      </c>
      <c r="F33" s="264">
        <f t="shared" si="0"/>
        <v>0</v>
      </c>
      <c r="G33" s="239"/>
      <c r="H33" s="238"/>
    </row>
    <row r="34" spans="1:11" s="105" customFormat="1" ht="12.75" x14ac:dyDescent="0.2">
      <c r="A34" s="115" t="s">
        <v>490</v>
      </c>
      <c r="B34" s="115"/>
      <c r="C34" s="116">
        <f>C29+C33</f>
        <v>28374992.109999999</v>
      </c>
      <c r="D34" s="116">
        <f t="shared" ref="D34:F34" si="3">D29+D33</f>
        <v>28374992.109999999</v>
      </c>
      <c r="E34" s="116">
        <f t="shared" si="3"/>
        <v>28374992.109999999</v>
      </c>
      <c r="F34" s="116">
        <f t="shared" si="3"/>
        <v>0</v>
      </c>
      <c r="G34" s="115"/>
      <c r="H34" s="104"/>
    </row>
    <row r="35" spans="1:11" s="105" customFormat="1" ht="12.75" x14ac:dyDescent="0.2">
      <c r="A35" s="115" t="s">
        <v>491</v>
      </c>
      <c r="B35" s="115"/>
      <c r="C35" s="116">
        <f>C17+C18+C16+C25+C34</f>
        <v>47098464.310000002</v>
      </c>
      <c r="D35" s="116">
        <f t="shared" ref="D35:E35" si="4">D17+D18+D16+D25+D34</f>
        <v>47098464.310000002</v>
      </c>
      <c r="E35" s="116">
        <f t="shared" si="4"/>
        <v>47098464.310000002</v>
      </c>
      <c r="F35" s="116">
        <f>F16+F25+F34</f>
        <v>0</v>
      </c>
      <c r="G35" s="115"/>
      <c r="H35" s="104"/>
    </row>
    <row r="36" spans="1:11" ht="18" customHeight="1" x14ac:dyDescent="0.25">
      <c r="A36" s="328" t="s">
        <v>276</v>
      </c>
      <c r="B36" s="328"/>
      <c r="C36" s="328"/>
      <c r="D36" s="328"/>
      <c r="E36" s="328"/>
      <c r="F36" s="328"/>
      <c r="G36" s="94"/>
      <c r="H36" s="4"/>
    </row>
    <row r="37" spans="1:11" ht="12" customHeight="1" x14ac:dyDescent="0.25">
      <c r="A37" s="341"/>
      <c r="B37" s="341"/>
      <c r="C37" s="341"/>
      <c r="D37" s="342"/>
      <c r="E37" s="342"/>
      <c r="F37" s="342"/>
      <c r="G37" s="342"/>
      <c r="H37" s="4"/>
    </row>
    <row r="38" spans="1:11" ht="13.5" customHeight="1" x14ac:dyDescent="0.25">
      <c r="A38" s="343"/>
      <c r="B38" s="343"/>
      <c r="C38" s="343"/>
      <c r="D38" s="342"/>
      <c r="E38" s="342"/>
      <c r="F38" s="342"/>
      <c r="G38" s="342"/>
      <c r="H38" s="4"/>
    </row>
    <row r="39" spans="1:11" s="83" customFormat="1" ht="23.25" customHeight="1" x14ac:dyDescent="0.25">
      <c r="A39" s="329" t="s">
        <v>26</v>
      </c>
      <c r="B39" s="329"/>
      <c r="C39" s="106"/>
      <c r="E39" s="330" t="s">
        <v>258</v>
      </c>
      <c r="F39" s="330"/>
      <c r="G39" s="87"/>
      <c r="H39" s="82"/>
      <c r="I39" s="82"/>
      <c r="J39" s="82"/>
      <c r="K39" s="82"/>
    </row>
    <row r="40" spans="1:11" s="83" customFormat="1" ht="17.25" customHeight="1" x14ac:dyDescent="0.25">
      <c r="A40" s="82"/>
      <c r="B40" s="82"/>
      <c r="C40" s="89" t="s">
        <v>76</v>
      </c>
      <c r="E40" s="331" t="s">
        <v>40</v>
      </c>
      <c r="F40" s="331"/>
      <c r="G40" s="107"/>
      <c r="H40" s="82"/>
      <c r="I40" s="82"/>
      <c r="J40" s="82"/>
      <c r="K40" s="82"/>
    </row>
    <row r="41" spans="1:11" s="83" customFormat="1" ht="14.25" customHeight="1" x14ac:dyDescent="0.25">
      <c r="A41" s="329" t="s">
        <v>2</v>
      </c>
      <c r="B41" s="329"/>
      <c r="C41" s="106"/>
      <c r="E41" s="330" t="s">
        <v>259</v>
      </c>
      <c r="F41" s="330"/>
      <c r="G41" s="87"/>
      <c r="H41" s="82"/>
      <c r="I41" s="82"/>
      <c r="J41" s="82"/>
      <c r="K41" s="82"/>
    </row>
    <row r="42" spans="1:11" s="83" customFormat="1" ht="18.75" customHeight="1" x14ac:dyDescent="0.25">
      <c r="A42" s="82"/>
      <c r="B42" s="82"/>
      <c r="C42" s="89" t="s">
        <v>76</v>
      </c>
      <c r="E42" s="331" t="s">
        <v>40</v>
      </c>
      <c r="F42" s="331"/>
      <c r="G42" s="107"/>
      <c r="H42" s="82"/>
      <c r="I42" s="82"/>
      <c r="J42" s="82"/>
      <c r="K42" s="82"/>
    </row>
    <row r="43" spans="1:11" s="83" customFormat="1" ht="15.75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s="113" customFormat="1" ht="45.75" customHeight="1" x14ac:dyDescent="0.2">
      <c r="A44" s="108"/>
      <c r="B44" s="109"/>
      <c r="C44" s="110"/>
      <c r="D44" s="110"/>
      <c r="E44" s="110"/>
      <c r="F44" s="110"/>
      <c r="G44" s="111"/>
      <c r="H44" s="112"/>
    </row>
    <row r="45" spans="1:11" ht="21" customHeight="1" x14ac:dyDescent="0.25">
      <c r="A45" s="13"/>
      <c r="B45" s="13"/>
      <c r="C45" s="13"/>
      <c r="D45" s="13"/>
      <c r="E45" s="327"/>
      <c r="F45" s="327"/>
      <c r="G45" s="13"/>
      <c r="H45" s="4"/>
    </row>
    <row r="46" spans="1:11" x14ac:dyDescent="0.25">
      <c r="A46" s="13"/>
      <c r="B46" s="13"/>
      <c r="C46" s="13"/>
      <c r="D46" s="13"/>
      <c r="E46" s="324"/>
      <c r="F46" s="324"/>
      <c r="G46" s="13"/>
      <c r="H46" s="4"/>
    </row>
    <row r="47" spans="1:11" ht="12" customHeight="1" x14ac:dyDescent="0.25">
      <c r="A47" s="13"/>
      <c r="B47" s="13"/>
      <c r="C47" s="13"/>
      <c r="D47" s="13"/>
      <c r="E47" s="13"/>
      <c r="F47" s="13"/>
      <c r="G47" s="13"/>
      <c r="H47" s="4"/>
    </row>
    <row r="48" spans="1:11" ht="23.25" customHeight="1" x14ac:dyDescent="0.25">
      <c r="A48" s="18"/>
      <c r="B48" s="18"/>
      <c r="C48" s="18"/>
      <c r="D48" s="18"/>
      <c r="E48" s="327"/>
      <c r="F48" s="327"/>
      <c r="G48" s="18"/>
    </row>
    <row r="49" spans="1:7" ht="15" customHeight="1" x14ac:dyDescent="0.25">
      <c r="A49" s="18"/>
      <c r="B49" s="18"/>
      <c r="C49" s="18"/>
      <c r="D49" s="18"/>
      <c r="E49" s="324"/>
      <c r="F49" s="324"/>
      <c r="G49" s="18"/>
    </row>
    <row r="50" spans="1:7" x14ac:dyDescent="0.25">
      <c r="A50" s="18"/>
      <c r="B50" s="18"/>
      <c r="C50" s="18"/>
      <c r="D50" s="18"/>
      <c r="E50" s="18"/>
      <c r="F50" s="18"/>
      <c r="G50" s="18"/>
    </row>
    <row r="51" spans="1:7" x14ac:dyDescent="0.25">
      <c r="A51" s="18"/>
      <c r="B51" s="18"/>
      <c r="C51" s="18"/>
      <c r="D51" s="18"/>
      <c r="E51" s="18"/>
      <c r="F51" s="18"/>
      <c r="G51" s="18"/>
    </row>
  </sheetData>
  <mergeCells count="31">
    <mergeCell ref="A37:C37"/>
    <mergeCell ref="D37:G37"/>
    <mergeCell ref="A38:C38"/>
    <mergeCell ref="D38:G38"/>
    <mergeCell ref="G19:G24"/>
    <mergeCell ref="A19:A25"/>
    <mergeCell ref="A14:A15"/>
    <mergeCell ref="D10:D11"/>
    <mergeCell ref="A26:A27"/>
    <mergeCell ref="A30:A31"/>
    <mergeCell ref="E1:G1"/>
    <mergeCell ref="F2:G2"/>
    <mergeCell ref="A4:G4"/>
    <mergeCell ref="A6:G6"/>
    <mergeCell ref="A7:G7"/>
    <mergeCell ref="E46:F46"/>
    <mergeCell ref="E48:F48"/>
    <mergeCell ref="E49:F49"/>
    <mergeCell ref="G10:G11"/>
    <mergeCell ref="A36:F36"/>
    <mergeCell ref="A39:B39"/>
    <mergeCell ref="E39:F39"/>
    <mergeCell ref="E40:F40"/>
    <mergeCell ref="E10:E11"/>
    <mergeCell ref="F10:F11"/>
    <mergeCell ref="A41:B41"/>
    <mergeCell ref="E41:F41"/>
    <mergeCell ref="A10:B10"/>
    <mergeCell ref="E42:F42"/>
    <mergeCell ref="E45:F45"/>
    <mergeCell ref="C10:C1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выполн пл. к-дн.</vt:lpstr>
      <vt:lpstr>2 содержание</vt:lpstr>
      <vt:lpstr>3 питание, медикаменты</vt:lpstr>
      <vt:lpstr>5 Анализ ПФХД (бюджет)</vt:lpstr>
      <vt:lpstr>6 анализ сметы (СРЦ).</vt:lpstr>
      <vt:lpstr>7 платные</vt:lpstr>
      <vt:lpstr>целевые</vt:lpstr>
      <vt:lpstr>Лист2</vt:lpstr>
      <vt:lpstr>'6 анализ сметы (СРЦ).'!Заголовки_для_печати</vt:lpstr>
      <vt:lpstr>'1 выполн пл. к-дн.'!Область_печати</vt:lpstr>
      <vt:lpstr>'2 содержание'!Область_печати</vt:lpstr>
      <vt:lpstr>'3 питание, медикаменты'!Область_печати</vt:lpstr>
      <vt:lpstr>'6 анализ сметы (СРЦ).'!Область_печати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Work</cp:lastModifiedBy>
  <cp:lastPrinted>2021-01-21T13:04:54Z</cp:lastPrinted>
  <dcterms:created xsi:type="dcterms:W3CDTF">1996-10-08T23:32:33Z</dcterms:created>
  <dcterms:modified xsi:type="dcterms:W3CDTF">2021-03-25T11:26:10Z</dcterms:modified>
</cp:coreProperties>
</file>